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7B28335-CC90-43A6-B1D4-1D91490257CB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学校番号" sheetId="2" r:id="rId1"/>
    <sheet name="応募票" sheetId="1" r:id="rId2"/>
  </sheets>
  <externalReferences>
    <externalReference r:id="rId3"/>
  </externalReferences>
  <definedNames>
    <definedName name="_xlnm.Print_Area" localSheetId="1">応募票!$B$1:$P$39</definedName>
    <definedName name="生徒名簿">[1]名簿!$A$1:$F$37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K34" i="1"/>
  <c r="K35" i="1"/>
  <c r="C34" i="1"/>
  <c r="C35" i="1"/>
  <c r="K13" i="1"/>
  <c r="K14" i="1"/>
  <c r="J23" i="1"/>
  <c r="B23" i="1"/>
  <c r="J2" i="1"/>
  <c r="N34" i="1"/>
  <c r="F34" i="1"/>
  <c r="N13" i="1"/>
</calcChain>
</file>

<file path=xl/sharedStrings.xml><?xml version="1.0" encoding="utf-8"?>
<sst xmlns="http://schemas.openxmlformats.org/spreadsheetml/2006/main" count="106" uniqueCount="39">
  <si>
    <t>（１０字以内でつけること）</t>
    <rPh sb="3" eb="4">
      <t>ジ</t>
    </rPh>
    <rPh sb="4" eb="6">
      <t>イナイ</t>
    </rPh>
    <phoneticPr fontId="1"/>
  </si>
  <si>
    <t xml:space="preserve">（　男　・　女　）    </t>
    <rPh sb="2" eb="3">
      <t>オトコ</t>
    </rPh>
    <rPh sb="6" eb="7">
      <t>オンナ</t>
    </rPh>
    <phoneticPr fontId="1"/>
  </si>
  <si>
    <t>年</t>
    <rPh sb="0" eb="1">
      <t>ネン</t>
    </rPh>
    <phoneticPr fontId="1"/>
  </si>
  <si>
    <t>①　　デジタル　　ネガフィルム　　リバーサルフィルム</t>
    <phoneticPr fontId="1"/>
  </si>
  <si>
    <t>②　　トリミング　（　ほとんどなし　　70％以下　）</t>
    <rPh sb="22" eb="24">
      <t>イカ</t>
    </rPh>
    <phoneticPr fontId="1"/>
  </si>
  <si>
    <t>題    名</t>
    <rPh sb="0" eb="6">
      <t>ダイメイ</t>
    </rPh>
    <phoneticPr fontId="1"/>
  </si>
  <si>
    <t>学    校</t>
    <rPh sb="0" eb="6">
      <t>ガッコウ</t>
    </rPh>
    <phoneticPr fontId="1"/>
  </si>
  <si>
    <t>原    版</t>
    <rPh sb="0" eb="6">
      <t>ゲンバン</t>
    </rPh>
    <phoneticPr fontId="1"/>
  </si>
  <si>
    <t>１次</t>
    <rPh sb="1" eb="2">
      <t>ジ</t>
    </rPh>
    <phoneticPr fontId="1"/>
  </si>
  <si>
    <t>２次</t>
    <rPh sb="1" eb="2">
      <t>ジ</t>
    </rPh>
    <phoneticPr fontId="1"/>
  </si>
  <si>
    <t>展示決定</t>
    <rPh sb="0" eb="4">
      <t>テンジケッテイ</t>
    </rPh>
    <phoneticPr fontId="1"/>
  </si>
  <si>
    <t>ノミネート</t>
    <phoneticPr fontId="1"/>
  </si>
  <si>
    <t>学校番号</t>
    <rPh sb="0" eb="2">
      <t>がっこう</t>
    </rPh>
    <rPh sb="2" eb="4">
      <t>ばんごう</t>
    </rPh>
    <phoneticPr fontId="7" type="Hiragana" alignment="center"/>
  </si>
  <si>
    <t>応募票番号</t>
    <rPh sb="0" eb="2">
      <t>おうぼ</t>
    </rPh>
    <rPh sb="2" eb="3">
      <t>ひょう</t>
    </rPh>
    <rPh sb="3" eb="5">
      <t>ばんごう</t>
    </rPh>
    <phoneticPr fontId="7" type="Hiragana" alignment="center"/>
  </si>
  <si>
    <t>審　　査</t>
    <rPh sb="0" eb="1">
      <t>しん</t>
    </rPh>
    <rPh sb="3" eb="4">
      <t>さ</t>
    </rPh>
    <phoneticPr fontId="7" type="Hiragana" alignment="center"/>
  </si>
  <si>
    <t>　ふ り が な</t>
    <phoneticPr fontId="7" type="Hiragana" alignment="center"/>
  </si>
  <si>
    <t>氏　名</t>
    <rPh sb="0" eb="1">
      <t>し</t>
    </rPh>
    <rPh sb="2" eb="3">
      <t>めい</t>
    </rPh>
    <phoneticPr fontId="7" type="Hiragana" alignment="center"/>
  </si>
  <si>
    <t>済</t>
    <rPh sb="0" eb="1">
      <t>すみ</t>
    </rPh>
    <phoneticPr fontId="7" type="Hiragana" alignment="center"/>
  </si>
  <si>
    <t>高等学校</t>
    <rPh sb="0" eb="2">
      <t>こうとう</t>
    </rPh>
    <rPh sb="2" eb="4">
      <t>がっこう</t>
    </rPh>
    <phoneticPr fontId="7" type="Hiragana" alignment="center"/>
  </si>
  <si>
    <t>A</t>
    <phoneticPr fontId="7" type="Hiragana" alignment="center"/>
  </si>
  <si>
    <t>B</t>
    <phoneticPr fontId="7" type="Hiragana" alignment="center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</si>
  <si>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</si>
  <si>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</si>
  <si>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塩尻志学館</t>
  </si>
  <si>
    <t>田　川</t>
    <rPh sb="0" eb="1">
      <t>タ</t>
    </rPh>
    <rPh sb="2" eb="3">
      <t>カワ</t>
    </rPh>
    <phoneticPr fontId="17"/>
  </si>
  <si>
    <t>松本美須々ヶ丘</t>
  </si>
  <si>
    <t>松本蟻ヶ崎</t>
  </si>
  <si>
    <t>南安曇農業</t>
  </si>
  <si>
    <t>松本工業</t>
  </si>
  <si>
    <t>松本深志</t>
  </si>
  <si>
    <t>松本筑摩</t>
  </si>
  <si>
    <t>松商学園</t>
  </si>
  <si>
    <t>豊　科</t>
    <rPh sb="0" eb="1">
      <t>トヨ</t>
    </rPh>
    <rPh sb="2" eb="3">
      <t>カ</t>
    </rPh>
    <phoneticPr fontId="17"/>
  </si>
  <si>
    <t>穂高商業</t>
    <phoneticPr fontId="17"/>
  </si>
  <si>
    <t>大町岳陽</t>
    <rPh sb="0" eb="2">
      <t>オオマチ</t>
    </rPh>
    <rPh sb="2" eb="4">
      <t>ガクヨウ</t>
    </rPh>
    <phoneticPr fontId="17"/>
  </si>
  <si>
    <t>白馬</t>
    <rPh sb="0" eb="2">
      <t>ハクバ</t>
    </rPh>
    <phoneticPr fontId="1"/>
  </si>
  <si>
    <t>松本県ヶ丘</t>
    <phoneticPr fontId="1"/>
  </si>
  <si>
    <t>第２５回中信地区高等学校写真展 応募票</t>
    <rPh sb="0" eb="1">
      <t>ダイ２２カイ</t>
    </rPh>
    <rPh sb="4" eb="6">
      <t>チュウシン</t>
    </rPh>
    <rPh sb="6" eb="8">
      <t>チク</t>
    </rPh>
    <rPh sb="8" eb="10">
      <t>コウトウ</t>
    </rPh>
    <rPh sb="10" eb="12">
      <t>ガッコウ</t>
    </rPh>
    <rPh sb="12" eb="15">
      <t>シャシンテン</t>
    </rPh>
    <rPh sb="16" eb="18">
      <t>オウボ</t>
    </rPh>
    <rPh sb="18" eb="19">
      <t>ヒョウ</t>
    </rPh>
    <phoneticPr fontId="1"/>
  </si>
  <si>
    <t>池田工業</t>
    <rPh sb="0" eb="2">
      <t>イケダ</t>
    </rPh>
    <rPh sb="2" eb="4">
      <t>コウギョウ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</si>
</sst>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MS Gothic"/>
      <family val="3"/>
      <charset val="128"/>
    </font>
    <font>
      <sz val="26"/>
      <color theme="1"/>
      <name val="Arial"/>
      <family val="2"/>
    </font>
    <font>
      <sz val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6"/>
      <color theme="1"/>
      <name val="MS Gothic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5" xfId="0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distributed" vertical="center" justifyLastLine="1"/>
    </xf>
    <xf numFmtId="0" fontId="4" fillId="2" borderId="3" xfId="0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distributed" vertical="center" justifyLastLine="1"/>
    </xf>
    <xf numFmtId="0" fontId="6" fillId="0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7"/>
  <colors>
    <mruColors>
      <color rgb="FFFCFFE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312962</xdr:rowOff>
    </xdr:from>
    <xdr:to>
      <xdr:col>19</xdr:col>
      <xdr:colOff>544286</xdr:colOff>
      <xdr:row>13</xdr:row>
      <xdr:rowOff>598713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838464" y="979712"/>
          <a:ext cx="2503715" cy="45720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＜使用上の注意事項＞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学校番号のシートを参考にして自分の</a:t>
          </a:r>
          <a:endParaRPr kumimoji="1" lang="en-US" altLang="ja-JP" sz="1100"/>
        </a:p>
        <a:p>
          <a:r>
            <a:rPr kumimoji="1" lang="ja-JP" altLang="en-US" sz="1100"/>
            <a:t>学校番号を入力してください。学校番号</a:t>
          </a:r>
          <a:endParaRPr kumimoji="1" lang="en-US" altLang="ja-JP" sz="1100"/>
        </a:p>
        <a:p>
          <a:r>
            <a:rPr kumimoji="1" lang="ja-JP" altLang="en-US" sz="1100"/>
            <a:t>を入力すると連動して学校名が入ります。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応募一覧表から応募票番号を入力すると、自動で４枚分の応募票ができるようになっています。必要な枚数分印刷してください。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応募票番号を入力せずに印刷して生徒に配布し、応募一覧表の番号と照らし合わせの上、手書きしていただいても、かまいません。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自由にご活用ください。</a:t>
          </a:r>
          <a:endParaRPr kumimoji="1" lang="en-US" altLang="ja-JP" sz="1100"/>
        </a:p>
        <a:p>
          <a:endParaRPr kumimoji="1" lang="en-US" altLang="ja-JP" sz="1100">
            <a:solidFill>
              <a:schemeClr val="dk1"/>
            </a:solidFill>
          </a:endParaRPr>
        </a:p>
        <a:p>
          <a:r>
            <a:rPr kumimoji="1" lang="ja-JP" altLang="en-US" sz="1200">
              <a:solidFill>
                <a:srgbClr val="FF0000"/>
              </a:solidFill>
            </a:rPr>
            <a:t>この応募票は、パネルの裏面に作品と同じ向きに上下を揃え、セロテープでとめてください。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16</xdr:col>
      <xdr:colOff>911678</xdr:colOff>
      <xdr:row>21</xdr:row>
      <xdr:rowOff>176892</xdr:rowOff>
    </xdr:from>
    <xdr:to>
      <xdr:col>19</xdr:col>
      <xdr:colOff>462642</xdr:colOff>
      <xdr:row>33</xdr:row>
      <xdr:rowOff>176893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3770428" y="7756071"/>
          <a:ext cx="2490107" cy="420460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sng">
          <a:solidFill>
            <a:schemeClr val="accent1">
              <a:lumMod val="7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＜＜使用上の注意事項＞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学校番号のシートを参考にして自分の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学校番号を入力してください。学校番号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を入力すると連動して学校名が入ります。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応募一覧表から応募票番号を入力すると、自動で４枚分の応募票ができるようになっています。必要な枚数分印刷しください。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番号を入力せずに印刷して、生徒に配布し、応募一覧表番号は、一覧表と照らし合わせの上入力または手書きしていただいても、かまいません。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自由にご活用ください。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この応募票は、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パネル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の裏に作品の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上下を揃え、セロテープでとめてくだ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ocities.jp/Users/hs033/Desktop/2-7/&#24231;&#24109;&#34920;(1-07)7x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原本"/>
      <sheetName val="原本 (2)"/>
      <sheetName val="書き込み用"/>
    </sheetNames>
    <sheetDataSet>
      <sheetData sheetId="0">
        <row r="1">
          <cell r="A1" t="str">
            <v>番</v>
          </cell>
          <cell r="B1" t="str">
            <v>姓</v>
          </cell>
          <cell r="C1" t="str">
            <v>名</v>
          </cell>
          <cell r="D1" t="str">
            <v>フリガナ姓</v>
          </cell>
          <cell r="E1" t="str">
            <v>フリガナ名</v>
          </cell>
          <cell r="F1" t="str">
            <v>性別</v>
          </cell>
        </row>
        <row r="2">
          <cell r="A2">
            <v>1</v>
          </cell>
          <cell r="B2" t="str">
            <v>秋本</v>
          </cell>
          <cell r="C2" t="str">
            <v xml:space="preserve"> つかさ</v>
          </cell>
          <cell r="D2" t="str">
            <v>あきもと</v>
          </cell>
          <cell r="E2" t="str">
            <v>つかさ</v>
          </cell>
          <cell r="F2" t="str">
            <v>女</v>
          </cell>
        </row>
        <row r="3">
          <cell r="A3">
            <v>2</v>
          </cell>
          <cell r="B3" t="str">
            <v>秋山</v>
          </cell>
          <cell r="C3" t="str">
            <v xml:space="preserve"> みなみ</v>
          </cell>
          <cell r="D3" t="str">
            <v>あきやま</v>
          </cell>
          <cell r="E3" t="str">
            <v>みなみ</v>
          </cell>
          <cell r="F3" t="str">
            <v>女</v>
          </cell>
        </row>
        <row r="4">
          <cell r="A4">
            <v>3</v>
          </cell>
          <cell r="B4" t="str">
            <v>飯塚</v>
          </cell>
          <cell r="C4" t="str">
            <v xml:space="preserve"> 潤也</v>
          </cell>
          <cell r="D4" t="str">
            <v>いいづか</v>
          </cell>
          <cell r="E4" t="str">
            <v>じゅんや</v>
          </cell>
          <cell r="F4" t="str">
            <v>男</v>
          </cell>
        </row>
        <row r="5">
          <cell r="A5">
            <v>4</v>
          </cell>
          <cell r="B5" t="str">
            <v>井関</v>
          </cell>
          <cell r="C5" t="str">
            <v xml:space="preserve"> 茉音</v>
          </cell>
          <cell r="D5" t="str">
            <v>いせき</v>
          </cell>
          <cell r="E5" t="str">
            <v>まお</v>
          </cell>
          <cell r="F5" t="str">
            <v>女</v>
          </cell>
        </row>
        <row r="6">
          <cell r="A6">
            <v>5</v>
          </cell>
          <cell r="B6" t="str">
            <v>伊藤</v>
          </cell>
          <cell r="C6" t="str">
            <v xml:space="preserve"> 羽那</v>
          </cell>
          <cell r="D6" t="str">
            <v>いとう</v>
          </cell>
          <cell r="E6" t="str">
            <v>はな</v>
          </cell>
          <cell r="F6" t="str">
            <v>女</v>
          </cell>
        </row>
        <row r="7">
          <cell r="A7">
            <v>6</v>
          </cell>
          <cell r="B7" t="str">
            <v>今井</v>
          </cell>
          <cell r="C7" t="str">
            <v xml:space="preserve"> 香帆</v>
          </cell>
          <cell r="D7" t="str">
            <v>いまい</v>
          </cell>
          <cell r="E7" t="str">
            <v>かほ</v>
          </cell>
          <cell r="F7" t="str">
            <v>女</v>
          </cell>
        </row>
        <row r="8">
          <cell r="A8">
            <v>7</v>
          </cell>
          <cell r="B8" t="str">
            <v>岩渕</v>
          </cell>
          <cell r="C8" t="str">
            <v xml:space="preserve"> 隼也</v>
          </cell>
          <cell r="D8" t="str">
            <v>いわぶち</v>
          </cell>
          <cell r="E8" t="str">
            <v>じゅんや</v>
          </cell>
          <cell r="F8" t="str">
            <v>男</v>
          </cell>
        </row>
        <row r="9">
          <cell r="A9">
            <v>8</v>
          </cell>
          <cell r="B9" t="str">
            <v>太田</v>
          </cell>
          <cell r="C9" t="str">
            <v xml:space="preserve"> 至</v>
          </cell>
          <cell r="D9" t="str">
            <v>おおた</v>
          </cell>
          <cell r="E9" t="str">
            <v>いたる</v>
          </cell>
          <cell r="F9" t="str">
            <v>男</v>
          </cell>
        </row>
        <row r="10">
          <cell r="A10">
            <v>9</v>
          </cell>
          <cell r="B10" t="str">
            <v>小日向</v>
          </cell>
          <cell r="C10" t="str">
            <v xml:space="preserve"> 明裕</v>
          </cell>
          <cell r="D10" t="str">
            <v>おびなた</v>
          </cell>
          <cell r="E10" t="str">
            <v>あきひろ</v>
          </cell>
          <cell r="F10" t="str">
            <v>男</v>
          </cell>
        </row>
        <row r="11">
          <cell r="A11">
            <v>10</v>
          </cell>
          <cell r="B11" t="str">
            <v>勝野</v>
          </cell>
          <cell r="C11" t="str">
            <v xml:space="preserve"> 匠磨</v>
          </cell>
          <cell r="D11" t="str">
            <v>かつの</v>
          </cell>
          <cell r="E11" t="str">
            <v>しょうま</v>
          </cell>
          <cell r="F11" t="str">
            <v>男</v>
          </cell>
        </row>
        <row r="12">
          <cell r="A12">
            <v>11</v>
          </cell>
          <cell r="B12" t="str">
            <v>川島</v>
          </cell>
          <cell r="C12" t="str">
            <v xml:space="preserve"> 和奏</v>
          </cell>
          <cell r="D12" t="str">
            <v>かわしま</v>
          </cell>
          <cell r="E12" t="str">
            <v>わかな</v>
          </cell>
          <cell r="F12" t="str">
            <v>女</v>
          </cell>
        </row>
        <row r="13">
          <cell r="A13">
            <v>12</v>
          </cell>
          <cell r="B13" t="str">
            <v>神林</v>
          </cell>
          <cell r="C13" t="str">
            <v xml:space="preserve"> 里菜</v>
          </cell>
          <cell r="D13" t="str">
            <v>かんばやし</v>
          </cell>
          <cell r="E13" t="str">
            <v>りな</v>
          </cell>
          <cell r="F13" t="str">
            <v>女</v>
          </cell>
        </row>
        <row r="14">
          <cell r="A14">
            <v>13</v>
          </cell>
          <cell r="B14" t="str">
            <v>岸本</v>
          </cell>
          <cell r="C14" t="str">
            <v xml:space="preserve"> 裕太</v>
          </cell>
          <cell r="D14" t="str">
            <v>きしもと</v>
          </cell>
          <cell r="E14" t="str">
            <v>ゆうた</v>
          </cell>
          <cell r="F14" t="str">
            <v>男</v>
          </cell>
        </row>
        <row r="15">
          <cell r="A15">
            <v>14</v>
          </cell>
          <cell r="B15" t="str">
            <v>清澤</v>
          </cell>
          <cell r="C15" t="str">
            <v xml:space="preserve"> 岳</v>
          </cell>
          <cell r="D15" t="str">
            <v>きよさわ</v>
          </cell>
          <cell r="E15" t="str">
            <v>がく</v>
          </cell>
          <cell r="F15" t="str">
            <v>男</v>
          </cell>
        </row>
        <row r="16">
          <cell r="A16">
            <v>15</v>
          </cell>
          <cell r="B16" t="str">
            <v>桐山</v>
          </cell>
          <cell r="C16" t="str">
            <v xml:space="preserve"> 三奈</v>
          </cell>
          <cell r="D16" t="str">
            <v>きりやま</v>
          </cell>
          <cell r="E16" t="str">
            <v>みな</v>
          </cell>
          <cell r="F16" t="str">
            <v>女</v>
          </cell>
        </row>
        <row r="17">
          <cell r="A17">
            <v>16</v>
          </cell>
          <cell r="B17" t="str">
            <v>窪田</v>
          </cell>
          <cell r="C17" t="str">
            <v xml:space="preserve"> 渚沙</v>
          </cell>
          <cell r="D17" t="str">
            <v>くぼた</v>
          </cell>
          <cell r="E17" t="str">
            <v>なぎさ</v>
          </cell>
          <cell r="F17" t="str">
            <v>女</v>
          </cell>
        </row>
        <row r="18">
          <cell r="A18">
            <v>17</v>
          </cell>
          <cell r="B18" t="str">
            <v>倉田</v>
          </cell>
          <cell r="C18" t="str">
            <v xml:space="preserve"> 源大</v>
          </cell>
          <cell r="D18" t="str">
            <v>くらた</v>
          </cell>
          <cell r="E18" t="str">
            <v>もとひろ</v>
          </cell>
          <cell r="F18" t="str">
            <v>男</v>
          </cell>
        </row>
        <row r="19">
          <cell r="A19">
            <v>18</v>
          </cell>
          <cell r="B19" t="str">
            <v>嶋</v>
          </cell>
          <cell r="C19" t="str">
            <v xml:space="preserve"> 大輝</v>
          </cell>
          <cell r="D19" t="str">
            <v>しま</v>
          </cell>
          <cell r="E19" t="str">
            <v>だいき</v>
          </cell>
          <cell r="F19" t="str">
            <v>男</v>
          </cell>
        </row>
        <row r="20">
          <cell r="A20">
            <v>19</v>
          </cell>
          <cell r="B20" t="str">
            <v>須藤</v>
          </cell>
          <cell r="C20" t="str">
            <v xml:space="preserve"> 将太郎</v>
          </cell>
          <cell r="D20" t="str">
            <v>すどう</v>
          </cell>
          <cell r="E20" t="str">
            <v>しょうたろう</v>
          </cell>
          <cell r="F20" t="str">
            <v>男</v>
          </cell>
        </row>
        <row r="21">
          <cell r="A21">
            <v>20</v>
          </cell>
          <cell r="B21" t="str">
            <v>曽根</v>
          </cell>
          <cell r="C21" t="str">
            <v xml:space="preserve"> ほの翔</v>
          </cell>
          <cell r="D21" t="str">
            <v>そね</v>
          </cell>
          <cell r="E21" t="str">
            <v>ほのか</v>
          </cell>
          <cell r="F21" t="str">
            <v>女</v>
          </cell>
        </row>
        <row r="22">
          <cell r="A22">
            <v>21</v>
          </cell>
          <cell r="B22" t="str">
            <v>髙橋</v>
          </cell>
          <cell r="C22" t="str">
            <v xml:space="preserve"> 優一</v>
          </cell>
          <cell r="D22" t="str">
            <v>たかはし</v>
          </cell>
          <cell r="E22" t="str">
            <v>ゆういち</v>
          </cell>
          <cell r="F22" t="str">
            <v>男</v>
          </cell>
        </row>
        <row r="23">
          <cell r="A23">
            <v>22</v>
          </cell>
          <cell r="B23" t="str">
            <v>手塚</v>
          </cell>
          <cell r="C23" t="str">
            <v xml:space="preserve"> 紗良</v>
          </cell>
          <cell r="D23" t="str">
            <v>てづか</v>
          </cell>
          <cell r="E23" t="str">
            <v>さら</v>
          </cell>
          <cell r="F23" t="str">
            <v>女</v>
          </cell>
        </row>
        <row r="24">
          <cell r="A24">
            <v>23</v>
          </cell>
          <cell r="B24" t="str">
            <v>冨田</v>
          </cell>
          <cell r="C24" t="str">
            <v xml:space="preserve"> 汐里</v>
          </cell>
          <cell r="D24" t="str">
            <v>とみた</v>
          </cell>
          <cell r="E24" t="str">
            <v>しおり</v>
          </cell>
          <cell r="F24" t="str">
            <v>女</v>
          </cell>
        </row>
        <row r="25">
          <cell r="A25">
            <v>24</v>
          </cell>
          <cell r="B25" t="str">
            <v>成田</v>
          </cell>
          <cell r="C25" t="str">
            <v xml:space="preserve"> 純己</v>
          </cell>
          <cell r="D25" t="str">
            <v>なるた</v>
          </cell>
          <cell r="E25" t="str">
            <v>じゅんき</v>
          </cell>
          <cell r="F25" t="str">
            <v>男</v>
          </cell>
        </row>
        <row r="26">
          <cell r="A26">
            <v>25</v>
          </cell>
          <cell r="B26" t="str">
            <v>花岡</v>
          </cell>
          <cell r="C26" t="str">
            <v xml:space="preserve"> 千寛</v>
          </cell>
          <cell r="D26" t="str">
            <v>はなおか</v>
          </cell>
          <cell r="E26" t="str">
            <v>ちひろ</v>
          </cell>
          <cell r="F26" t="str">
            <v>女</v>
          </cell>
        </row>
        <row r="27">
          <cell r="A27">
            <v>26</v>
          </cell>
          <cell r="B27" t="str">
            <v>林</v>
          </cell>
          <cell r="C27" t="str">
            <v xml:space="preserve"> 大雅</v>
          </cell>
          <cell r="D27" t="str">
            <v>はやし</v>
          </cell>
          <cell r="E27" t="str">
            <v>たいが</v>
          </cell>
          <cell r="F27" t="str">
            <v>男</v>
          </cell>
        </row>
        <row r="28">
          <cell r="A28">
            <v>27</v>
          </cell>
          <cell r="B28" t="str">
            <v>伴場</v>
          </cell>
          <cell r="C28" t="str">
            <v xml:space="preserve"> 洋紀</v>
          </cell>
          <cell r="D28" t="str">
            <v>ばんば</v>
          </cell>
          <cell r="E28" t="str">
            <v>ひろき</v>
          </cell>
          <cell r="F28" t="str">
            <v>男</v>
          </cell>
        </row>
        <row r="29">
          <cell r="A29">
            <v>28</v>
          </cell>
          <cell r="B29" t="str">
            <v>峯山</v>
          </cell>
          <cell r="C29" t="str">
            <v xml:space="preserve"> 萌</v>
          </cell>
          <cell r="D29" t="str">
            <v>みねやま</v>
          </cell>
          <cell r="E29" t="str">
            <v>もえ</v>
          </cell>
          <cell r="F29" t="str">
            <v>女</v>
          </cell>
        </row>
        <row r="30">
          <cell r="A30">
            <v>29</v>
          </cell>
          <cell r="B30" t="str">
            <v>三村</v>
          </cell>
          <cell r="C30" t="str">
            <v xml:space="preserve"> 祐成</v>
          </cell>
          <cell r="D30" t="str">
            <v>みむら</v>
          </cell>
          <cell r="E30" t="str">
            <v>ゆうせい</v>
          </cell>
          <cell r="F30" t="str">
            <v>男</v>
          </cell>
        </row>
        <row r="31">
          <cell r="A31">
            <v>30</v>
          </cell>
          <cell r="B31" t="str">
            <v>宮下</v>
          </cell>
          <cell r="C31" t="str">
            <v xml:space="preserve"> 晃稀</v>
          </cell>
          <cell r="D31" t="str">
            <v>みやした</v>
          </cell>
          <cell r="E31" t="str">
            <v>こうき</v>
          </cell>
          <cell r="F31" t="str">
            <v>男</v>
          </cell>
        </row>
        <row r="32">
          <cell r="A32">
            <v>31</v>
          </cell>
          <cell r="B32" t="str">
            <v>宮本</v>
          </cell>
          <cell r="C32" t="str">
            <v xml:space="preserve"> 竜之輔</v>
          </cell>
          <cell r="D32" t="str">
            <v>みやもと</v>
          </cell>
          <cell r="E32" t="str">
            <v>りゅうのすけ</v>
          </cell>
          <cell r="F32" t="str">
            <v>男</v>
          </cell>
        </row>
        <row r="33">
          <cell r="A33">
            <v>32</v>
          </cell>
          <cell r="B33" t="str">
            <v>村上</v>
          </cell>
          <cell r="C33" t="str">
            <v xml:space="preserve"> 優成</v>
          </cell>
          <cell r="D33" t="str">
            <v>むらかみ</v>
          </cell>
          <cell r="E33" t="str">
            <v>ゆうせい</v>
          </cell>
          <cell r="F33" t="str">
            <v>男</v>
          </cell>
        </row>
        <row r="34">
          <cell r="A34">
            <v>33</v>
          </cell>
          <cell r="B34" t="str">
            <v>百瀬</v>
          </cell>
          <cell r="C34" t="str">
            <v xml:space="preserve"> 光太朗</v>
          </cell>
          <cell r="D34" t="str">
            <v>ももせ</v>
          </cell>
          <cell r="E34" t="str">
            <v>こうたろう</v>
          </cell>
          <cell r="F34" t="str">
            <v>男</v>
          </cell>
        </row>
        <row r="35">
          <cell r="A35">
            <v>34</v>
          </cell>
          <cell r="B35" t="str">
            <v>柳澤</v>
          </cell>
          <cell r="C35" t="str">
            <v xml:space="preserve"> 新</v>
          </cell>
          <cell r="D35" t="str">
            <v>やなぎさわ</v>
          </cell>
          <cell r="E35" t="str">
            <v>あらた</v>
          </cell>
          <cell r="F35" t="str">
            <v>男</v>
          </cell>
        </row>
        <row r="36">
          <cell r="A36">
            <v>35</v>
          </cell>
          <cell r="B36" t="str">
            <v>山口</v>
          </cell>
          <cell r="C36" t="str">
            <v xml:space="preserve"> 乃愛</v>
          </cell>
          <cell r="D36" t="str">
            <v>やまぐち</v>
          </cell>
          <cell r="E36" t="str">
            <v>のえ</v>
          </cell>
          <cell r="F36" t="str">
            <v>女</v>
          </cell>
        </row>
        <row r="37">
          <cell r="A37">
            <v>99</v>
          </cell>
          <cell r="B37" t="str">
            <v>空席</v>
          </cell>
          <cell r="C37" t="str">
            <v>　</v>
          </cell>
          <cell r="D37" t="str">
            <v>　</v>
          </cell>
          <cell r="E37" t="str">
            <v>　</v>
          </cell>
          <cell r="F37" t="str">
            <v>男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activeCell="E17" sqref="E17"/>
    </sheetView>
  </sheetViews>
  <sheetFormatPr defaultRowHeight="14.25"/>
  <cols>
    <col min="1" max="1" width="9" style="29"/>
    <col min="2" max="2" width="16.375" customWidth="1"/>
  </cols>
  <sheetData>
    <row r="1" spans="1:2" ht="15" thickBot="1">
      <c r="A1" s="30" t="s">
        <v>21</v>
      </c>
      <c r="B1" s="31" t="s">
        <v>22</v>
      </c>
    </row>
    <row r="2" spans="1:2">
      <c r="A2" s="34">
        <v>33</v>
      </c>
      <c r="B2" s="35" t="s">
        <v>23</v>
      </c>
    </row>
    <row r="3" spans="1:2">
      <c r="A3" s="36">
        <v>34</v>
      </c>
      <c r="B3" s="37" t="s">
        <v>24</v>
      </c>
    </row>
    <row r="4" spans="1:2">
      <c r="A4" s="36">
        <v>35</v>
      </c>
      <c r="B4" s="38" t="s">
        <v>28</v>
      </c>
    </row>
    <row r="5" spans="1:2">
      <c r="A5" s="36">
        <v>36</v>
      </c>
      <c r="B5" s="38" t="s">
        <v>36</v>
      </c>
    </row>
    <row r="6" spans="1:2">
      <c r="A6" s="36">
        <v>37</v>
      </c>
      <c r="B6" s="38" t="s">
        <v>25</v>
      </c>
    </row>
    <row r="7" spans="1:2">
      <c r="A7" s="36">
        <v>38</v>
      </c>
      <c r="B7" s="38" t="s">
        <v>29</v>
      </c>
    </row>
    <row r="8" spans="1:2">
      <c r="A8" s="36">
        <v>39</v>
      </c>
      <c r="B8" s="38" t="s">
        <v>26</v>
      </c>
    </row>
    <row r="9" spans="1:2">
      <c r="A9" s="36">
        <v>40</v>
      </c>
      <c r="B9" s="38" t="s">
        <v>30</v>
      </c>
    </row>
    <row r="10" spans="1:2">
      <c r="A10" s="36">
        <v>41</v>
      </c>
      <c r="B10" s="38" t="s">
        <v>32</v>
      </c>
    </row>
    <row r="11" spans="1:2">
      <c r="A11" s="36">
        <v>42</v>
      </c>
      <c r="B11" s="38" t="s">
        <v>27</v>
      </c>
    </row>
    <row r="12" spans="1:2">
      <c r="A12" s="36">
        <v>43</v>
      </c>
      <c r="B12" s="38" t="s">
        <v>33</v>
      </c>
    </row>
    <row r="13" spans="1:2">
      <c r="A13" s="36">
        <v>44</v>
      </c>
      <c r="B13" s="38" t="s">
        <v>38</v>
      </c>
    </row>
    <row r="14" spans="1:2">
      <c r="A14" s="36">
        <v>45</v>
      </c>
      <c r="B14" s="38" t="s">
        <v>34</v>
      </c>
    </row>
    <row r="15" spans="1:2">
      <c r="A15" s="36">
        <v>46</v>
      </c>
      <c r="B15" s="38" t="s">
        <v>35</v>
      </c>
    </row>
    <row r="16" spans="1:2">
      <c r="A16" s="36">
        <v>47</v>
      </c>
      <c r="B16" s="38" t="s">
        <v>31</v>
      </c>
    </row>
    <row r="17" spans="1:2" ht="15" thickBot="1">
      <c r="A17" s="40"/>
      <c r="B17" s="39"/>
    </row>
  </sheetData>
  <phoneticPr fontId="1"/>
  <dataValidations count="1">
    <dataValidation imeMode="on" allowBlank="1" showInputMessage="1" showErrorMessage="1" sqref="B2:B17" xr:uid="{00000000-0002-0000-0000-000000000000}"/>
  </dataValidation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38"/>
  <sheetViews>
    <sheetView tabSelected="1" zoomScale="70" zoomScaleNormal="70" workbookViewId="0">
      <selection activeCell="Q4" sqref="Q4"/>
    </sheetView>
  </sheetViews>
  <sheetFormatPr defaultColWidth="12.875" defaultRowHeight="14.25"/>
  <cols>
    <col min="1" max="2" width="12.875" style="1"/>
    <col min="3" max="3" width="8.375" style="1" customWidth="1"/>
    <col min="4" max="4" width="15.125" style="1" customWidth="1"/>
    <col min="5" max="5" width="14.25" style="1" customWidth="1"/>
    <col min="6" max="6" width="1.875" style="1" customWidth="1"/>
    <col min="7" max="7" width="8.375" style="1" customWidth="1"/>
    <col min="8" max="8" width="4.875" style="1" customWidth="1"/>
    <col min="9" max="9" width="13.375" style="1" customWidth="1"/>
    <col min="10" max="10" width="12.875" style="1"/>
    <col min="11" max="11" width="8.375" style="1" customWidth="1"/>
    <col min="12" max="12" width="15.125" style="1" customWidth="1"/>
    <col min="13" max="13" width="14.25" style="1" customWidth="1"/>
    <col min="14" max="14" width="1.875" style="1" customWidth="1"/>
    <col min="15" max="15" width="8.375" style="1" customWidth="1"/>
    <col min="16" max="16" width="4.875" style="1" customWidth="1"/>
    <col min="17" max="17" width="12.875" style="1" customWidth="1"/>
    <col min="18" max="16384" width="12.875" style="1"/>
  </cols>
  <sheetData>
    <row r="1" spans="1:35" ht="15" thickBot="1"/>
    <row r="2" spans="1:35" s="2" customFormat="1" ht="38.1" customHeight="1" thickBot="1">
      <c r="B2" s="66" t="s">
        <v>37</v>
      </c>
      <c r="C2" s="67"/>
      <c r="D2" s="67"/>
      <c r="E2" s="67"/>
      <c r="F2" s="67"/>
      <c r="G2" s="67"/>
      <c r="H2" s="68"/>
      <c r="J2" s="66" t="str">
        <f>B2</f>
        <v>第２５回中信地区高等学校写真展 応募票</v>
      </c>
      <c r="K2" s="67"/>
      <c r="L2" s="67"/>
      <c r="M2" s="67"/>
      <c r="N2" s="67"/>
      <c r="O2" s="67"/>
      <c r="P2" s="68"/>
    </row>
    <row r="3" spans="1:35" ht="27" customHeight="1">
      <c r="A3" s="17"/>
      <c r="B3" s="24" t="s">
        <v>15</v>
      </c>
      <c r="C3" s="92" ph="1"/>
      <c r="D3" s="93" ph="1"/>
      <c r="E3" s="93" ph="1"/>
      <c r="F3" s="93" ph="1"/>
      <c r="G3" s="93" ph="1"/>
      <c r="H3" s="94" ph="1"/>
      <c r="I3" s="1" ph="1"/>
      <c r="J3" s="24" t="s">
        <v>15</v>
      </c>
      <c r="K3" s="41" ph="1"/>
      <c r="L3" s="42" ph="1"/>
      <c r="M3" s="42" ph="1"/>
      <c r="N3" s="42" ph="1"/>
      <c r="O3" s="42" ph="1"/>
      <c r="P3" s="43" ph="1"/>
      <c r="Q3" s="1" ph="1"/>
      <c r="S3" s="1" ph="1"/>
      <c r="T3" s="1" ph="1"/>
      <c r="U3" s="1" ph="1"/>
      <c r="V3" s="1" ph="1"/>
      <c r="W3" s="1" ph="1"/>
      <c r="X3" s="1" ph="1"/>
      <c r="Y3" s="1" ph="1"/>
      <c r="Z3" s="1" ph="1"/>
      <c r="AA3" s="1" ph="1"/>
      <c r="AB3" s="1" ph="1"/>
      <c r="AC3" s="1" ph="1"/>
      <c r="AD3" s="1" ph="1"/>
      <c r="AE3" s="1" ph="1"/>
      <c r="AF3" s="1" ph="1"/>
      <c r="AG3" s="1" ph="1"/>
      <c r="AH3" s="1" ph="1"/>
      <c r="AI3" s="1" ph="1"/>
    </row>
    <row r="4" spans="1:35" ht="48" customHeight="1">
      <c r="B4" s="7" t="s">
        <v>5</v>
      </c>
      <c r="C4" s="75" ph="1"/>
      <c r="D4" s="76" ph="1"/>
      <c r="E4" s="76" ph="1"/>
      <c r="F4" s="76" ph="1"/>
      <c r="G4" s="76" ph="1"/>
      <c r="H4" s="77" ph="1"/>
      <c r="I4" s="1" ph="1"/>
      <c r="J4" s="7" t="s">
        <v>5</v>
      </c>
      <c r="K4" s="44" ph="1"/>
      <c r="L4" s="45" ph="1"/>
      <c r="M4" s="45" ph="1"/>
      <c r="N4" s="45" ph="1"/>
      <c r="O4" s="45" ph="1"/>
      <c r="P4" s="46" ph="1"/>
      <c r="Q4" s="1" ph="1"/>
      <c r="S4" s="1" ph="1"/>
      <c r="T4" s="1" ph="1"/>
      <c r="U4" s="1" ph="1"/>
      <c r="V4" s="1" ph="1"/>
      <c r="W4" s="1" ph="1"/>
      <c r="X4" s="1" ph="1"/>
      <c r="Y4" s="1" ph="1"/>
      <c r="Z4" s="1" ph="1"/>
      <c r="AA4" s="1" ph="1"/>
      <c r="AB4" s="1" ph="1"/>
      <c r="AC4" s="1" ph="1"/>
      <c r="AD4" s="1" ph="1"/>
      <c r="AE4" s="1" ph="1"/>
      <c r="AF4" s="1" ph="1"/>
      <c r="AG4" s="1" ph="1"/>
      <c r="AH4" s="1" ph="1"/>
      <c r="AI4" s="1" ph="1"/>
    </row>
    <row r="5" spans="1:35" ht="17.25">
      <c r="B5" s="23"/>
      <c r="C5" s="60" t="s">
        <v>0</v>
      </c>
      <c r="D5" s="61"/>
      <c r="E5" s="61"/>
      <c r="F5" s="61"/>
      <c r="G5" s="61"/>
      <c r="H5" s="62"/>
      <c r="J5" s="23"/>
      <c r="K5" s="60" t="s">
        <v>0</v>
      </c>
      <c r="L5" s="61"/>
      <c r="M5" s="61"/>
      <c r="N5" s="61"/>
      <c r="O5" s="61"/>
      <c r="P5" s="62"/>
    </row>
    <row r="6" spans="1:35" ht="20.100000000000001" customHeight="1">
      <c r="B6" s="19" t="s">
        <v>7</v>
      </c>
      <c r="C6" s="21" t="s">
        <v>3</v>
      </c>
      <c r="D6" s="9"/>
      <c r="E6" s="9"/>
      <c r="F6" s="9"/>
      <c r="G6" s="9"/>
      <c r="H6" s="10"/>
      <c r="J6" s="19" t="s">
        <v>7</v>
      </c>
      <c r="K6" s="21" t="s">
        <v>3</v>
      </c>
      <c r="L6" s="9"/>
      <c r="M6" s="9"/>
      <c r="N6" s="9"/>
      <c r="O6" s="9"/>
      <c r="P6" s="10"/>
    </row>
    <row r="7" spans="1:35" ht="20.100000000000001" customHeight="1" thickBot="1">
      <c r="B7" s="20"/>
      <c r="C7" s="22" t="s">
        <v>4</v>
      </c>
      <c r="D7" s="15"/>
      <c r="E7" s="15"/>
      <c r="F7" s="15"/>
      <c r="G7" s="15"/>
      <c r="H7" s="16"/>
      <c r="J7" s="20"/>
      <c r="K7" s="22" t="s">
        <v>4</v>
      </c>
      <c r="L7" s="15"/>
      <c r="M7" s="15"/>
      <c r="N7" s="15"/>
      <c r="O7" s="15"/>
      <c r="P7" s="16"/>
    </row>
    <row r="8" spans="1:35" ht="24" customHeight="1">
      <c r="B8" s="80" t="s">
        <v>14</v>
      </c>
      <c r="C8" s="13"/>
      <c r="D8" s="14" t="s">
        <v>19</v>
      </c>
      <c r="E8" s="48" t="s">
        <v>20</v>
      </c>
      <c r="F8" s="49"/>
      <c r="G8" s="48" t="s">
        <v>17</v>
      </c>
      <c r="H8" s="71"/>
      <c r="J8" s="80" t="s">
        <v>14</v>
      </c>
      <c r="K8" s="13"/>
      <c r="L8" s="14" t="s">
        <v>19</v>
      </c>
      <c r="M8" s="48" t="s">
        <v>20</v>
      </c>
      <c r="N8" s="49"/>
      <c r="O8" s="48" t="s">
        <v>17</v>
      </c>
      <c r="P8" s="71"/>
    </row>
    <row r="9" spans="1:35" ht="31.5" customHeight="1">
      <c r="B9" s="81"/>
      <c r="C9" s="8" t="s">
        <v>8</v>
      </c>
      <c r="D9" s="8"/>
      <c r="E9" s="47"/>
      <c r="F9" s="47"/>
      <c r="G9" s="47"/>
      <c r="H9" s="83"/>
      <c r="J9" s="95"/>
      <c r="K9" s="8" t="s">
        <v>8</v>
      </c>
      <c r="L9" s="8"/>
      <c r="M9" s="47"/>
      <c r="N9" s="47"/>
      <c r="O9" s="47"/>
      <c r="P9" s="83"/>
    </row>
    <row r="10" spans="1:35" ht="29.25" customHeight="1" thickBot="1">
      <c r="B10" s="81"/>
      <c r="C10" s="27" t="s">
        <v>9</v>
      </c>
      <c r="D10" s="27"/>
      <c r="E10" s="84"/>
      <c r="F10" s="84"/>
      <c r="G10" s="84"/>
      <c r="H10" s="85"/>
      <c r="J10" s="95"/>
      <c r="K10" s="27" t="s">
        <v>9</v>
      </c>
      <c r="L10" s="27"/>
      <c r="M10" s="84"/>
      <c r="N10" s="84"/>
      <c r="O10" s="84"/>
      <c r="P10" s="85"/>
    </row>
    <row r="11" spans="1:35" ht="32.25" customHeight="1" thickTop="1">
      <c r="B11" s="81"/>
      <c r="C11" s="86" t="s">
        <v>10</v>
      </c>
      <c r="D11" s="87"/>
      <c r="E11" s="88"/>
      <c r="F11" s="88"/>
      <c r="G11" s="88"/>
      <c r="H11" s="89"/>
      <c r="J11" s="95"/>
      <c r="K11" s="86" t="s">
        <v>10</v>
      </c>
      <c r="L11" s="87"/>
      <c r="M11" s="88"/>
      <c r="N11" s="88"/>
      <c r="O11" s="88"/>
      <c r="P11" s="89"/>
    </row>
    <row r="12" spans="1:35" ht="32.25" customHeight="1" thickBot="1">
      <c r="B12" s="82"/>
      <c r="C12" s="90" t="s">
        <v>11</v>
      </c>
      <c r="D12" s="91"/>
      <c r="E12" s="78"/>
      <c r="F12" s="78"/>
      <c r="G12" s="78"/>
      <c r="H12" s="79"/>
      <c r="J12" s="96"/>
      <c r="K12" s="90" t="s">
        <v>11</v>
      </c>
      <c r="L12" s="91"/>
      <c r="M12" s="78"/>
      <c r="N12" s="78"/>
      <c r="O12" s="78"/>
      <c r="P12" s="79"/>
    </row>
    <row r="13" spans="1:35" ht="59.1" customHeight="1">
      <c r="B13" s="18" t="s">
        <v>12</v>
      </c>
      <c r="C13" s="53"/>
      <c r="D13" s="54"/>
      <c r="E13" s="12" t="s">
        <v>13</v>
      </c>
      <c r="F13" s="69"/>
      <c r="G13" s="70"/>
      <c r="H13" s="71"/>
      <c r="J13" s="18" t="s">
        <v>12</v>
      </c>
      <c r="K13" s="53" t="str">
        <f>IF($C$13="","",$C$13)</f>
        <v/>
      </c>
      <c r="L13" s="54"/>
      <c r="M13" s="33" t="s">
        <v>13</v>
      </c>
      <c r="N13" s="50" t="str">
        <f>IF($F$13="","",$F$13+1)</f>
        <v/>
      </c>
      <c r="O13" s="51"/>
      <c r="P13" s="52"/>
    </row>
    <row r="14" spans="1:35" ht="56.1" customHeight="1">
      <c r="B14" s="6" t="s">
        <v>6</v>
      </c>
      <c r="C14" s="55" t="e">
        <f>VLOOKUP(C13,学校番号!$A$1:$B$17,2,0)</f>
        <v>#N/A</v>
      </c>
      <c r="D14" s="56"/>
      <c r="E14" s="28" t="s">
        <v>18</v>
      </c>
      <c r="F14" s="3"/>
      <c r="G14" s="4"/>
      <c r="H14" s="5" t="s">
        <v>2</v>
      </c>
      <c r="J14" s="6" t="s">
        <v>6</v>
      </c>
      <c r="K14" s="55" t="e">
        <f>VLOOKUP(K13,学校番号!$A$1:$B$17,2,0)</f>
        <v>#N/A</v>
      </c>
      <c r="L14" s="56"/>
      <c r="M14" s="28" t="s">
        <v>18</v>
      </c>
      <c r="N14" s="3"/>
      <c r="O14" s="4"/>
      <c r="P14" s="5" t="s">
        <v>2</v>
      </c>
    </row>
    <row r="15" spans="1:35" ht="30.95" customHeight="1">
      <c r="B15" s="32" t="s">
        <v>15</v>
      </c>
      <c r="C15" s="72" ph="1"/>
      <c r="D15" s="73" ph="1"/>
      <c r="E15" s="73" ph="1"/>
      <c r="F15" s="73" ph="1"/>
      <c r="G15" s="73" ph="1"/>
      <c r="H15" s="74" ph="1"/>
      <c r="I15" s="1" ph="1"/>
      <c r="J15" s="26" t="s">
        <v>15</v>
      </c>
      <c r="K15" s="57" ph="1"/>
      <c r="L15" s="58" ph="1"/>
      <c r="M15" s="58" ph="1"/>
      <c r="N15" s="58" ph="1"/>
      <c r="O15" s="58" ph="1"/>
      <c r="P15" s="59" ph="1"/>
      <c r="Q15" s="1" ph="1"/>
      <c r="S15" s="1" ph="1"/>
      <c r="T15" s="1" ph="1"/>
      <c r="U15" s="1" ph="1"/>
      <c r="V15" s="1" ph="1"/>
      <c r="W15" s="1" ph="1"/>
      <c r="X15" s="1" ph="1"/>
      <c r="Y15" s="1" ph="1"/>
      <c r="Z15" s="1" ph="1"/>
      <c r="AA15" s="1" ph="1"/>
      <c r="AB15" s="1" ph="1"/>
      <c r="AC15" s="1" ph="1"/>
      <c r="AD15" s="1" ph="1"/>
      <c r="AE15" s="1" ph="1"/>
      <c r="AF15" s="1" ph="1"/>
      <c r="AG15" s="1" ph="1"/>
      <c r="AH15" s="1" ph="1"/>
      <c r="AI15" s="1" ph="1"/>
    </row>
    <row r="16" spans="1:35" ht="30.95" customHeight="1">
      <c r="B16" s="7" t="s">
        <v>16</v>
      </c>
      <c r="C16" s="75" ph="1"/>
      <c r="D16" s="76" ph="1"/>
      <c r="E16" s="76" ph="1"/>
      <c r="F16" s="76" ph="1"/>
      <c r="G16" s="76" ph="1"/>
      <c r="H16" s="77" ph="1"/>
      <c r="I16" s="1" ph="1"/>
      <c r="J16" s="25" t="s">
        <v>16</v>
      </c>
      <c r="K16" s="44" ph="1"/>
      <c r="L16" s="45" ph="1"/>
      <c r="M16" s="45" ph="1"/>
      <c r="N16" s="45" ph="1"/>
      <c r="O16" s="45" ph="1"/>
      <c r="P16" s="46" ph="1"/>
      <c r="Q16" s="1" ph="1"/>
      <c r="S16" s="1" ph="1"/>
      <c r="T16" s="1" ph="1"/>
      <c r="U16" s="1" ph="1"/>
      <c r="V16" s="1" ph="1"/>
      <c r="W16" s="1" ph="1"/>
      <c r="X16" s="1" ph="1"/>
      <c r="Y16" s="1" ph="1"/>
      <c r="Z16" s="1" ph="1"/>
      <c r="AA16" s="1" ph="1"/>
      <c r="AB16" s="1" ph="1"/>
      <c r="AC16" s="1" ph="1"/>
      <c r="AD16" s="1" ph="1"/>
      <c r="AE16" s="1" ph="1"/>
      <c r="AF16" s="1" ph="1"/>
      <c r="AG16" s="1" ph="1"/>
      <c r="AH16" s="1" ph="1"/>
      <c r="AI16" s="1" ph="1"/>
    </row>
    <row r="17" spans="1:35" ht="23.1" customHeight="1" thickBot="1">
      <c r="B17" s="11"/>
      <c r="C17" s="63" t="s">
        <v>1</v>
      </c>
      <c r="D17" s="64"/>
      <c r="E17" s="64"/>
      <c r="F17" s="64"/>
      <c r="G17" s="64"/>
      <c r="H17" s="65"/>
      <c r="J17" s="11"/>
      <c r="K17" s="63" t="s">
        <v>1</v>
      </c>
      <c r="L17" s="64"/>
      <c r="M17" s="64"/>
      <c r="N17" s="64"/>
      <c r="O17" s="64"/>
      <c r="P17" s="65"/>
    </row>
    <row r="20" spans="1:35" ht="24.75">
      <c r="C20" s="1" ph="1"/>
      <c r="D20" s="1" ph="1"/>
      <c r="E20" s="1" ph="1"/>
      <c r="F20" s="1" ph="1"/>
      <c r="G20" s="1" ph="1"/>
      <c r="H20" s="1" ph="1"/>
      <c r="I20" s="1" ph="1"/>
      <c r="K20" s="1" ph="1"/>
      <c r="L20" s="1" ph="1"/>
      <c r="M20" s="1" ph="1"/>
      <c r="N20" s="1" ph="1"/>
      <c r="O20" s="1" ph="1"/>
      <c r="P20" s="1" ph="1"/>
      <c r="Q20" s="1" ph="1"/>
      <c r="S20" s="1" ph="1"/>
      <c r="T20" s="1" ph="1"/>
      <c r="U20" s="1" ph="1"/>
      <c r="V20" s="1" ph="1"/>
      <c r="W20" s="1" ph="1"/>
      <c r="X20" s="1" ph="1"/>
      <c r="Y20" s="1" ph="1"/>
      <c r="Z20" s="1" ph="1"/>
      <c r="AA20" s="1" ph="1"/>
      <c r="AB20" s="1" ph="1"/>
      <c r="AC20" s="1" ph="1"/>
      <c r="AD20" s="1" ph="1"/>
      <c r="AE20" s="1" ph="1"/>
      <c r="AF20" s="1" ph="1"/>
      <c r="AG20" s="1" ph="1"/>
      <c r="AH20" s="1" ph="1"/>
      <c r="AI20" s="1" ph="1"/>
    </row>
    <row r="22" spans="1:35" ht="15" thickBot="1"/>
    <row r="23" spans="1:35" s="2" customFormat="1" ht="38.1" customHeight="1" thickBot="1">
      <c r="B23" s="66" t="str">
        <f>B2</f>
        <v>第２５回中信地区高等学校写真展 応募票</v>
      </c>
      <c r="C23" s="67"/>
      <c r="D23" s="67"/>
      <c r="E23" s="67"/>
      <c r="F23" s="67"/>
      <c r="G23" s="67"/>
      <c r="H23" s="68"/>
      <c r="J23" s="66" t="str">
        <f>B2</f>
        <v>第２５回中信地区高等学校写真展 応募票</v>
      </c>
      <c r="K23" s="67"/>
      <c r="L23" s="67"/>
      <c r="M23" s="67"/>
      <c r="N23" s="67"/>
      <c r="O23" s="67"/>
      <c r="P23" s="68"/>
    </row>
    <row r="24" spans="1:35" ht="27" customHeight="1">
      <c r="A24" s="17"/>
      <c r="B24" s="24" t="s">
        <v>15</v>
      </c>
      <c r="C24" s="41" ph="1"/>
      <c r="D24" s="42" ph="1"/>
      <c r="E24" s="42" ph="1"/>
      <c r="F24" s="42" ph="1"/>
      <c r="G24" s="42" ph="1"/>
      <c r="H24" s="43" ph="1"/>
      <c r="I24" s="1" ph="1"/>
      <c r="J24" s="24" t="s">
        <v>15</v>
      </c>
      <c r="K24" s="41" ph="1"/>
      <c r="L24" s="42" ph="1"/>
      <c r="M24" s="42" ph="1"/>
      <c r="N24" s="42" ph="1"/>
      <c r="O24" s="42" ph="1"/>
      <c r="P24" s="43" ph="1"/>
      <c r="Q24" s="1" ph="1"/>
      <c r="S24" s="1" ph="1"/>
      <c r="T24" s="1" ph="1"/>
      <c r="U24" s="1" ph="1"/>
      <c r="V24" s="1" ph="1"/>
      <c r="W24" s="1" ph="1"/>
      <c r="X24" s="1" ph="1"/>
      <c r="Y24" s="1" ph="1"/>
      <c r="Z24" s="1" ph="1"/>
      <c r="AA24" s="1" ph="1"/>
      <c r="AB24" s="1" ph="1"/>
      <c r="AC24" s="1" ph="1"/>
      <c r="AD24" s="1" ph="1"/>
      <c r="AE24" s="1" ph="1"/>
      <c r="AF24" s="1" ph="1"/>
      <c r="AG24" s="1" ph="1"/>
      <c r="AH24" s="1" ph="1"/>
      <c r="AI24" s="1" ph="1"/>
    </row>
    <row r="25" spans="1:35" ht="48" customHeight="1">
      <c r="B25" s="7" t="s">
        <v>5</v>
      </c>
      <c r="C25" s="44" ph="1"/>
      <c r="D25" s="45" ph="1"/>
      <c r="E25" s="45" ph="1"/>
      <c r="F25" s="45" ph="1"/>
      <c r="G25" s="45" ph="1"/>
      <c r="H25" s="46" ph="1"/>
      <c r="I25" s="1" ph="1"/>
      <c r="J25" s="7" t="s">
        <v>5</v>
      </c>
      <c r="K25" s="44" ph="1"/>
      <c r="L25" s="45" ph="1"/>
      <c r="M25" s="45" ph="1"/>
      <c r="N25" s="45" ph="1"/>
      <c r="O25" s="45" ph="1"/>
      <c r="P25" s="46" ph="1"/>
      <c r="Q25" s="1" ph="1"/>
      <c r="S25" s="1" ph="1"/>
      <c r="T25" s="1" ph="1"/>
      <c r="U25" s="1" ph="1"/>
      <c r="V25" s="1" ph="1"/>
      <c r="W25" s="1" ph="1"/>
      <c r="X25" s="1" ph="1"/>
      <c r="Y25" s="1" ph="1"/>
      <c r="Z25" s="1" ph="1"/>
      <c r="AA25" s="1" ph="1"/>
      <c r="AB25" s="1" ph="1"/>
      <c r="AC25" s="1" ph="1"/>
      <c r="AD25" s="1" ph="1"/>
      <c r="AE25" s="1" ph="1"/>
      <c r="AF25" s="1" ph="1"/>
      <c r="AG25" s="1" ph="1"/>
      <c r="AH25" s="1" ph="1"/>
      <c r="AI25" s="1" ph="1"/>
    </row>
    <row r="26" spans="1:35" ht="17.25">
      <c r="B26" s="23"/>
      <c r="C26" s="60" t="s">
        <v>0</v>
      </c>
      <c r="D26" s="61"/>
      <c r="E26" s="61"/>
      <c r="F26" s="61"/>
      <c r="G26" s="61"/>
      <c r="H26" s="62"/>
      <c r="J26" s="23"/>
      <c r="K26" s="60" t="s">
        <v>0</v>
      </c>
      <c r="L26" s="61"/>
      <c r="M26" s="61"/>
      <c r="N26" s="61"/>
      <c r="O26" s="61"/>
      <c r="P26" s="62"/>
    </row>
    <row r="27" spans="1:35" ht="20.100000000000001" customHeight="1">
      <c r="B27" s="19" t="s">
        <v>7</v>
      </c>
      <c r="C27" s="21" t="s">
        <v>3</v>
      </c>
      <c r="D27" s="9"/>
      <c r="E27" s="9"/>
      <c r="F27" s="9"/>
      <c r="G27" s="9"/>
      <c r="H27" s="10"/>
      <c r="J27" s="19" t="s">
        <v>7</v>
      </c>
      <c r="K27" s="21" t="s">
        <v>3</v>
      </c>
      <c r="L27" s="9"/>
      <c r="M27" s="9"/>
      <c r="N27" s="9"/>
      <c r="O27" s="9"/>
      <c r="P27" s="10"/>
    </row>
    <row r="28" spans="1:35" ht="20.100000000000001" customHeight="1" thickBot="1">
      <c r="B28" s="20"/>
      <c r="C28" s="22" t="s">
        <v>4</v>
      </c>
      <c r="D28" s="15"/>
      <c r="E28" s="15"/>
      <c r="F28" s="15"/>
      <c r="G28" s="15"/>
      <c r="H28" s="16"/>
      <c r="J28" s="20"/>
      <c r="K28" s="22" t="s">
        <v>4</v>
      </c>
      <c r="L28" s="15"/>
      <c r="M28" s="15"/>
      <c r="N28" s="15"/>
      <c r="O28" s="15"/>
      <c r="P28" s="16"/>
    </row>
    <row r="29" spans="1:35" ht="24" customHeight="1">
      <c r="B29" s="80" t="s">
        <v>14</v>
      </c>
      <c r="C29" s="13"/>
      <c r="D29" s="14" t="s">
        <v>19</v>
      </c>
      <c r="E29" s="48" t="s">
        <v>20</v>
      </c>
      <c r="F29" s="49"/>
      <c r="G29" s="48" t="s">
        <v>17</v>
      </c>
      <c r="H29" s="71"/>
      <c r="J29" s="80" t="s">
        <v>14</v>
      </c>
      <c r="K29" s="13"/>
      <c r="L29" s="14" t="s">
        <v>19</v>
      </c>
      <c r="M29" s="48" t="s">
        <v>20</v>
      </c>
      <c r="N29" s="49"/>
      <c r="O29" s="48" t="s">
        <v>17</v>
      </c>
      <c r="P29" s="71"/>
    </row>
    <row r="30" spans="1:35" ht="31.5" customHeight="1">
      <c r="B30" s="95"/>
      <c r="C30" s="8" t="s">
        <v>8</v>
      </c>
      <c r="D30" s="8"/>
      <c r="E30" s="47"/>
      <c r="F30" s="47"/>
      <c r="G30" s="47"/>
      <c r="H30" s="83"/>
      <c r="J30" s="95"/>
      <c r="K30" s="8" t="s">
        <v>8</v>
      </c>
      <c r="L30" s="8"/>
      <c r="M30" s="47"/>
      <c r="N30" s="47"/>
      <c r="O30" s="47"/>
      <c r="P30" s="83"/>
    </row>
    <row r="31" spans="1:35" ht="29.25" customHeight="1" thickBot="1">
      <c r="B31" s="95"/>
      <c r="C31" s="27" t="s">
        <v>9</v>
      </c>
      <c r="D31" s="27"/>
      <c r="E31" s="84"/>
      <c r="F31" s="84"/>
      <c r="G31" s="84"/>
      <c r="H31" s="85"/>
      <c r="J31" s="95"/>
      <c r="K31" s="27" t="s">
        <v>9</v>
      </c>
      <c r="L31" s="27"/>
      <c r="M31" s="84"/>
      <c r="N31" s="84"/>
      <c r="O31" s="84"/>
      <c r="P31" s="85"/>
    </row>
    <row r="32" spans="1:35" ht="32.25" customHeight="1" thickTop="1">
      <c r="B32" s="95"/>
      <c r="C32" s="86" t="s">
        <v>10</v>
      </c>
      <c r="D32" s="87"/>
      <c r="E32" s="88"/>
      <c r="F32" s="88"/>
      <c r="G32" s="88"/>
      <c r="H32" s="89"/>
      <c r="J32" s="95"/>
      <c r="K32" s="86" t="s">
        <v>10</v>
      </c>
      <c r="L32" s="87"/>
      <c r="M32" s="88"/>
      <c r="N32" s="88"/>
      <c r="O32" s="88"/>
      <c r="P32" s="89"/>
    </row>
    <row r="33" spans="2:35" ht="32.25" customHeight="1" thickBot="1">
      <c r="B33" s="96"/>
      <c r="C33" s="90" t="s">
        <v>11</v>
      </c>
      <c r="D33" s="91"/>
      <c r="E33" s="78"/>
      <c r="F33" s="78"/>
      <c r="G33" s="78"/>
      <c r="H33" s="79"/>
      <c r="J33" s="96"/>
      <c r="K33" s="90" t="s">
        <v>11</v>
      </c>
      <c r="L33" s="91"/>
      <c r="M33" s="78"/>
      <c r="N33" s="78"/>
      <c r="O33" s="78"/>
      <c r="P33" s="79"/>
    </row>
    <row r="34" spans="2:35" ht="59.1" customHeight="1">
      <c r="B34" s="18" t="s">
        <v>12</v>
      </c>
      <c r="C34" s="53" t="str">
        <f>IF($C$13="","",$C$13)</f>
        <v/>
      </c>
      <c r="D34" s="54"/>
      <c r="E34" s="12" t="s">
        <v>13</v>
      </c>
      <c r="F34" s="50" t="str">
        <f>IF($F$13="","",$F$13+2)</f>
        <v/>
      </c>
      <c r="G34" s="51"/>
      <c r="H34" s="52"/>
      <c r="J34" s="18" t="s">
        <v>12</v>
      </c>
      <c r="K34" s="53" t="str">
        <f>IF($C$13="","",$C$13)</f>
        <v/>
      </c>
      <c r="L34" s="54"/>
      <c r="M34" s="12" t="s">
        <v>13</v>
      </c>
      <c r="N34" s="50" t="str">
        <f>IF($F$13="","",$F$13+3)</f>
        <v/>
      </c>
      <c r="O34" s="51"/>
      <c r="P34" s="52"/>
    </row>
    <row r="35" spans="2:35" ht="56.1" customHeight="1">
      <c r="B35" s="6" t="s">
        <v>6</v>
      </c>
      <c r="C35" s="55" t="e">
        <f>VLOOKUP(C34,学校番号!$A$1:$B$17,2,0)</f>
        <v>#N/A</v>
      </c>
      <c r="D35" s="56"/>
      <c r="E35" s="28" t="s">
        <v>18</v>
      </c>
      <c r="F35" s="3"/>
      <c r="G35" s="4"/>
      <c r="H35" s="5" t="s">
        <v>2</v>
      </c>
      <c r="J35" s="6" t="s">
        <v>6</v>
      </c>
      <c r="K35" s="55" t="e">
        <f>VLOOKUP(K34,学校番号!$A$1:$B$17,2,0)</f>
        <v>#N/A</v>
      </c>
      <c r="L35" s="56"/>
      <c r="M35" s="28" t="s">
        <v>18</v>
      </c>
      <c r="N35" s="3"/>
      <c r="O35" s="4"/>
      <c r="P35" s="5" t="s">
        <v>2</v>
      </c>
    </row>
    <row r="36" spans="2:35" ht="30.95" customHeight="1">
      <c r="B36" s="26" t="s">
        <v>15</v>
      </c>
      <c r="C36" s="97" ph="1"/>
      <c r="D36" s="58" ph="1"/>
      <c r="E36" s="58" ph="1"/>
      <c r="F36" s="58" ph="1"/>
      <c r="G36" s="58" ph="1"/>
      <c r="H36" s="59" ph="1"/>
      <c r="I36" s="1" ph="1"/>
      <c r="J36" s="26" t="s">
        <v>15</v>
      </c>
      <c r="K36" s="57" ph="1"/>
      <c r="L36" s="58" ph="1"/>
      <c r="M36" s="58" ph="1"/>
      <c r="N36" s="58" ph="1"/>
      <c r="O36" s="58" ph="1"/>
      <c r="P36" s="59" ph="1"/>
      <c r="Q36" s="1" ph="1"/>
      <c r="S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</row>
    <row r="37" spans="2:35" ht="30.95" customHeight="1">
      <c r="B37" s="25" t="s">
        <v>16</v>
      </c>
      <c r="C37" s="44" ph="1"/>
      <c r="D37" s="45" ph="1"/>
      <c r="E37" s="45" ph="1"/>
      <c r="F37" s="45" ph="1"/>
      <c r="G37" s="45" ph="1"/>
      <c r="H37" s="46" ph="1"/>
      <c r="I37" s="1" ph="1"/>
      <c r="J37" s="25" t="s">
        <v>16</v>
      </c>
      <c r="K37" s="44" ph="1"/>
      <c r="L37" s="45" ph="1"/>
      <c r="M37" s="45" ph="1"/>
      <c r="N37" s="45" ph="1"/>
      <c r="O37" s="45" ph="1"/>
      <c r="P37" s="46" ph="1"/>
      <c r="Q37" s="1" ph="1"/>
      <c r="S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</row>
    <row r="38" spans="2:35" ht="23.1" customHeight="1" thickBot="1">
      <c r="B38" s="11"/>
      <c r="C38" s="63" t="s">
        <v>1</v>
      </c>
      <c r="D38" s="64"/>
      <c r="E38" s="64"/>
      <c r="F38" s="64"/>
      <c r="G38" s="64"/>
      <c r="H38" s="65"/>
      <c r="J38" s="11"/>
      <c r="K38" s="63" t="s">
        <v>1</v>
      </c>
      <c r="L38" s="64"/>
      <c r="M38" s="64"/>
      <c r="N38" s="64"/>
      <c r="O38" s="64"/>
      <c r="P38" s="65"/>
    </row>
  </sheetData>
  <mergeCells count="76">
    <mergeCell ref="F34:H34"/>
    <mergeCell ref="N34:P34"/>
    <mergeCell ref="C36:H37"/>
    <mergeCell ref="K36:P37"/>
    <mergeCell ref="C38:H38"/>
    <mergeCell ref="K38:P38"/>
    <mergeCell ref="C34:D34"/>
    <mergeCell ref="K34:L34"/>
    <mergeCell ref="C35:D35"/>
    <mergeCell ref="K35:L35"/>
    <mergeCell ref="B29:B33"/>
    <mergeCell ref="E29:F29"/>
    <mergeCell ref="G29:H29"/>
    <mergeCell ref="J29:J33"/>
    <mergeCell ref="O29:P29"/>
    <mergeCell ref="E30:F30"/>
    <mergeCell ref="G30:H30"/>
    <mergeCell ref="O30:P30"/>
    <mergeCell ref="E31:F31"/>
    <mergeCell ref="G31:H31"/>
    <mergeCell ref="M31:N31"/>
    <mergeCell ref="O31:P31"/>
    <mergeCell ref="C32:D32"/>
    <mergeCell ref="E32:H32"/>
    <mergeCell ref="K32:L32"/>
    <mergeCell ref="M32:P32"/>
    <mergeCell ref="C33:D33"/>
    <mergeCell ref="E33:H33"/>
    <mergeCell ref="K33:L33"/>
    <mergeCell ref="M33:P33"/>
    <mergeCell ref="J2:P2"/>
    <mergeCell ref="K3:P4"/>
    <mergeCell ref="K5:P5"/>
    <mergeCell ref="J8:J12"/>
    <mergeCell ref="M8:N8"/>
    <mergeCell ref="O8:P8"/>
    <mergeCell ref="M9:N9"/>
    <mergeCell ref="O9:P9"/>
    <mergeCell ref="M10:N10"/>
    <mergeCell ref="O10:P10"/>
    <mergeCell ref="K11:L11"/>
    <mergeCell ref="M11:P11"/>
    <mergeCell ref="K12:L12"/>
    <mergeCell ref="M12:P12"/>
    <mergeCell ref="B2:H2"/>
    <mergeCell ref="C3:H4"/>
    <mergeCell ref="C5:H5"/>
    <mergeCell ref="F13:H13"/>
    <mergeCell ref="C15:H16"/>
    <mergeCell ref="E12:H12"/>
    <mergeCell ref="B8:B12"/>
    <mergeCell ref="E8:F8"/>
    <mergeCell ref="G8:H8"/>
    <mergeCell ref="E9:F9"/>
    <mergeCell ref="G9:H9"/>
    <mergeCell ref="E10:F10"/>
    <mergeCell ref="G10:H10"/>
    <mergeCell ref="C11:D11"/>
    <mergeCell ref="E11:H11"/>
    <mergeCell ref="C12:D12"/>
    <mergeCell ref="K24:P25"/>
    <mergeCell ref="M30:N30"/>
    <mergeCell ref="M29:N29"/>
    <mergeCell ref="N13:P13"/>
    <mergeCell ref="C13:D13"/>
    <mergeCell ref="K13:L13"/>
    <mergeCell ref="C14:D14"/>
    <mergeCell ref="K14:L14"/>
    <mergeCell ref="K15:P16"/>
    <mergeCell ref="C26:H26"/>
    <mergeCell ref="K26:P26"/>
    <mergeCell ref="K17:P17"/>
    <mergeCell ref="B23:H23"/>
    <mergeCell ref="J23:P23"/>
    <mergeCell ref="C17:H17"/>
    <mergeCell ref="C24:H25"/>
  </mergeCells>
  <phoneticPr fontId="7" type="Hiragana" alignment="center"/>
  <printOptions horizontalCentered="1"/>
  <pageMargins left="0.51181102362204722" right="0.51181102362204722" top="1.4960629921259843" bottom="0.74803149606299213" header="0.31496062992125984" footer="0.31496062992125984"/>
  <pageSetup paperSize="12" scale="7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学校番号</vt:lpstr>
      <vt:lpstr>応募票</vt:lpstr>
      <vt:lpstr>応募票!Print_Area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user</cp:lastModifiedBy>
  <cp:lastPrinted>2020-04-11T04:35:49Z</cp:lastPrinted>
  <dcterms:created xsi:type="dcterms:W3CDTF">2015-08-20T11:57:50Z</dcterms:created>
  <dcterms:modified xsi:type="dcterms:W3CDTF">2022-05-23T04:40:43Z</dcterms:modified>
</cp:coreProperties>
</file>