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\\Npsins-fst01\個人フォルダ\N00311325\aze\写真部\2022事務局長業務\フォトコンテスト関係\"/>
    </mc:Choice>
  </mc:AlternateContent>
  <xr:revisionPtr revIDLastSave="0" documentId="13_ncr:1_{29D1BF70-8874-4CA1-8A7B-4C67A2308113}" xr6:coauthVersionLast="36" xr6:coauthVersionMax="46" xr10:uidLastSave="{00000000-0000-0000-0000-000000000000}"/>
  <bookViews>
    <workbookView xWindow="-120" yWindow="-120" windowWidth="20730" windowHeight="11160" tabRatio="701" activeTab="1" xr2:uid="{00000000-000D-0000-FFFF-FFFF00000000}"/>
  </bookViews>
  <sheets>
    <sheet name="学校番号" sheetId="2" r:id="rId1"/>
    <sheet name="応募票" sheetId="1" r:id="rId2"/>
    <sheet name="応募票 (2)" sheetId="3" r:id="rId3"/>
    <sheet name="応募票（3）" sheetId="11" r:id="rId4"/>
    <sheet name="応募票（4）" sheetId="12" r:id="rId5"/>
    <sheet name="応募票（5）" sheetId="13" r:id="rId6"/>
    <sheet name="応募票（6）" sheetId="14" r:id="rId7"/>
    <sheet name="応募票（7）" sheetId="15" r:id="rId8"/>
  </sheets>
  <externalReferences>
    <externalReference r:id="rId9"/>
  </externalReferences>
  <definedNames>
    <definedName name="_xlnm.Print_Area" localSheetId="1">応募票!$B$2:$S$29</definedName>
    <definedName name="_xlnm.Print_Area" localSheetId="2">'応募票 (2)'!$B$2:$S$29</definedName>
    <definedName name="_xlnm.Print_Area" localSheetId="3">'応募票（3）'!$A$2:$S$29</definedName>
    <definedName name="_xlnm.Print_Area" localSheetId="4">'応募票（4）'!$A$1:$S$29</definedName>
    <definedName name="_xlnm.Print_Area" localSheetId="5">'応募票（5）'!$A$1:$S$29</definedName>
    <definedName name="_xlnm.Print_Area" localSheetId="6">'応募票（6）'!$A$1:$S$29</definedName>
    <definedName name="_xlnm.Print_Area" localSheetId="7">'応募票（7）'!$A$1:$S$29</definedName>
    <definedName name="生徒名簿">[1]名簿!$A$1:$F$37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6" i="15" l="1"/>
  <c r="G26" i="15"/>
  <c r="Q11" i="15"/>
  <c r="Q26" i="14"/>
  <c r="G26" i="14"/>
  <c r="Q11" i="14"/>
  <c r="Q26" i="13"/>
  <c r="G26" i="13"/>
  <c r="Q11" i="13"/>
  <c r="Q26" i="12"/>
  <c r="G26" i="12"/>
  <c r="Q11" i="12"/>
  <c r="Q26" i="11"/>
  <c r="G26" i="11"/>
  <c r="Q11" i="11"/>
  <c r="Q26" i="3"/>
  <c r="G26" i="3"/>
  <c r="Q11" i="3"/>
  <c r="Q26" i="1"/>
  <c r="G26" i="1"/>
  <c r="Q11" i="1"/>
  <c r="M27" i="15" l="1"/>
  <c r="C27" i="15"/>
  <c r="L17" i="15"/>
  <c r="B17" i="15"/>
  <c r="M12" i="15"/>
  <c r="C12" i="15"/>
  <c r="L2" i="15"/>
  <c r="B2" i="15"/>
  <c r="M27" i="14"/>
  <c r="C27" i="14"/>
  <c r="L17" i="14"/>
  <c r="B17" i="14"/>
  <c r="M12" i="14"/>
  <c r="C12" i="14"/>
  <c r="L2" i="14"/>
  <c r="B2" i="14"/>
  <c r="M27" i="13"/>
  <c r="C27" i="13"/>
  <c r="L17" i="13"/>
  <c r="B17" i="13"/>
  <c r="M12" i="13"/>
  <c r="C12" i="13"/>
  <c r="L2" i="13"/>
  <c r="B2" i="13"/>
  <c r="M27" i="12"/>
  <c r="C27" i="12"/>
  <c r="L17" i="12"/>
  <c r="B17" i="12"/>
  <c r="M12" i="12"/>
  <c r="C12" i="12"/>
  <c r="L2" i="12"/>
  <c r="B2" i="12"/>
  <c r="M27" i="11"/>
  <c r="C27" i="11"/>
  <c r="L17" i="11"/>
  <c r="B17" i="11"/>
  <c r="M12" i="11"/>
  <c r="C12" i="11"/>
  <c r="L2" i="11"/>
  <c r="B2" i="11"/>
  <c r="L17" i="3" l="1"/>
  <c r="B17" i="3"/>
  <c r="L2" i="3"/>
  <c r="B2" i="3"/>
  <c r="B17" i="1"/>
  <c r="L17" i="1"/>
  <c r="L2" i="1"/>
  <c r="M27" i="3" l="1"/>
  <c r="C27" i="3"/>
  <c r="M12" i="3"/>
  <c r="C12" i="3"/>
  <c r="M27" i="1"/>
  <c r="C27" i="1"/>
  <c r="M12" i="1"/>
  <c r="C12" i="1"/>
</calcChain>
</file>

<file path=xl/sharedStrings.xml><?xml version="1.0" encoding="utf-8"?>
<sst xmlns="http://schemas.openxmlformats.org/spreadsheetml/2006/main" count="633" uniqueCount="66">
  <si>
    <t>（１０字以内でつけること）</t>
    <rPh sb="3" eb="4">
      <t>ジ</t>
    </rPh>
    <rPh sb="4" eb="6">
      <t>イナイ</t>
    </rPh>
    <phoneticPr fontId="3"/>
  </si>
  <si>
    <t>年</t>
    <rPh sb="0" eb="1">
      <t>ネン</t>
    </rPh>
    <phoneticPr fontId="3"/>
  </si>
  <si>
    <t>①　　デジタル　　ネガフィルム　　リバーサルフィルム</t>
    <phoneticPr fontId="3"/>
  </si>
  <si>
    <t>②　　トリミング　（　ほとんどなし　　70％以下　）</t>
    <rPh sb="22" eb="24">
      <t>イカ</t>
    </rPh>
    <phoneticPr fontId="3"/>
  </si>
  <si>
    <t>題    名</t>
    <rPh sb="0" eb="6">
      <t>ダイメイ</t>
    </rPh>
    <phoneticPr fontId="3"/>
  </si>
  <si>
    <t>原    版</t>
    <rPh sb="0" eb="6">
      <t>ゲンバン</t>
    </rPh>
    <phoneticPr fontId="3"/>
  </si>
  <si>
    <t>学校番号</t>
    <rPh sb="0" eb="2">
      <t>がっこう</t>
    </rPh>
    <rPh sb="2" eb="4">
      <t>ばんごう</t>
    </rPh>
    <phoneticPr fontId="9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</si>
  <si>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9" type="Hiragana" alignment="center"/>
  </si>
  <si>
    <t>審　　査</t>
    <rPh sb="0" eb="1">
      <t>しん</t>
    </rPh>
    <rPh sb="3" eb="4">
      <t>さ</t>
    </rPh>
    <phoneticPr fontId="9" type="Hiragana" alignment="center"/>
  </si>
  <si>
    <t>済</t>
    <rPh sb="0" eb="1">
      <t>すみ</t>
    </rPh>
    <phoneticPr fontId="9" type="Hiragana" alignment="center"/>
  </si>
  <si>
    <t>高等学校</t>
    <rPh sb="0" eb="2">
      <t>こうとう</t>
    </rPh>
    <rPh sb="2" eb="4">
      <t>がっこう</t>
    </rPh>
    <phoneticPr fontId="9" type="Hiragana" alignment="center"/>
  </si>
  <si>
    <t>A</t>
    <phoneticPr fontId="9" type="Hiragana" alignment="center"/>
  </si>
  <si>
    <t>B</t>
    <phoneticPr fontId="9" type="Hiragana" alignment="center"/>
  </si>
  <si>
    <t>上田染谷丘</t>
  </si>
  <si>
    <t>丸子修学館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</si>
  <si>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</si>
  <si>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</si>
  <si>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</si>
  <si>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</si>
  <si>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</si>
  <si>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</si>
  <si>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</si>
  <si>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長野県フォトコンテスト 応募票</t>
    <rPh sb="0" eb="3">
      <t>ながのけん</t>
    </rPh>
    <phoneticPr fontId="9" type="Hiragana" alignment="center"/>
  </si>
  <si>
    <t>C</t>
    <phoneticPr fontId="9" type="Hiragana" alignment="center"/>
  </si>
  <si>
    <t>氏　　名</t>
    <rPh sb="0" eb="1">
      <t>し</t>
    </rPh>
    <rPh sb="3" eb="4">
      <t>めい</t>
    </rPh>
    <phoneticPr fontId="9" type="Hiragana" alignment="center"/>
  </si>
  <si>
    <t>ふ り が な</t>
    <phoneticPr fontId="9" type="Hiragana" alignment="center"/>
  </si>
  <si>
    <t>審査</t>
    <rPh sb="0" eb="2">
      <t>しんさ</t>
    </rPh>
    <phoneticPr fontId="9" type="Hiragana" alignment="center"/>
  </si>
  <si>
    <t>得点</t>
    <rPh sb="0" eb="2">
      <t>トクテン</t>
    </rPh>
    <phoneticPr fontId="3"/>
  </si>
  <si>
    <t>学校･学年</t>
    <rPh sb="0" eb="2">
      <t>ガッコウ</t>
    </rPh>
    <rPh sb="3" eb="5">
      <t>ガクネン</t>
    </rPh>
    <phoneticPr fontId="3"/>
  </si>
  <si>
    <t>学 校 名</t>
    <rPh sb="0" eb="1">
      <t>ガク</t>
    </rPh>
    <rPh sb="2" eb="3">
      <t>コウ</t>
    </rPh>
    <rPh sb="4" eb="5">
      <t>メイ</t>
    </rPh>
    <phoneticPr fontId="16"/>
  </si>
  <si>
    <t>第２４回</t>
    <rPh sb="0" eb="1">
      <t>ダイ２２カイ</t>
    </rPh>
    <phoneticPr fontId="3"/>
  </si>
  <si>
    <t>中野立志館</t>
    <rPh sb="0" eb="2">
      <t>ナカノ</t>
    </rPh>
    <rPh sb="2" eb="4">
      <t>リッシ</t>
    </rPh>
    <rPh sb="4" eb="5">
      <t>カン</t>
    </rPh>
    <phoneticPr fontId="16"/>
  </si>
  <si>
    <t>須坂</t>
    <rPh sb="0" eb="2">
      <t>スザカ</t>
    </rPh>
    <phoneticPr fontId="16"/>
  </si>
  <si>
    <t>長野吉田</t>
    <rPh sb="0" eb="1">
      <t>チョウ</t>
    </rPh>
    <rPh sb="1" eb="2">
      <t>ノ</t>
    </rPh>
    <rPh sb="2" eb="4">
      <t>ヨシダ</t>
    </rPh>
    <phoneticPr fontId="16"/>
  </si>
  <si>
    <t>長　野</t>
    <rPh sb="0" eb="1">
      <t>チョウ</t>
    </rPh>
    <rPh sb="2" eb="3">
      <t>ノ</t>
    </rPh>
    <phoneticPr fontId="16"/>
  </si>
  <si>
    <t>長野工業</t>
    <rPh sb="0" eb="2">
      <t>ナガノ</t>
    </rPh>
    <rPh sb="2" eb="4">
      <t>コウギョウ</t>
    </rPh>
    <phoneticPr fontId="16"/>
  </si>
  <si>
    <t>長野西</t>
    <rPh sb="0" eb="1">
      <t>チョウ</t>
    </rPh>
    <rPh sb="1" eb="2">
      <t>ノ</t>
    </rPh>
    <rPh sb="2" eb="3">
      <t>ニシ</t>
    </rPh>
    <phoneticPr fontId="16"/>
  </si>
  <si>
    <t>篠ノ井 犀峡</t>
    <rPh sb="0" eb="3">
      <t>シノノイ</t>
    </rPh>
    <rPh sb="4" eb="5">
      <t>サイ</t>
    </rPh>
    <rPh sb="5" eb="6">
      <t>キョウ</t>
    </rPh>
    <phoneticPr fontId="16"/>
  </si>
  <si>
    <t>篠ノ井</t>
    <rPh sb="0" eb="1">
      <t>シ</t>
    </rPh>
    <rPh sb="2" eb="3">
      <t>ノイ</t>
    </rPh>
    <phoneticPr fontId="16"/>
  </si>
  <si>
    <t>更科農業</t>
    <rPh sb="0" eb="4">
      <t>サラシナノウギョウ</t>
    </rPh>
    <phoneticPr fontId="16"/>
  </si>
  <si>
    <t>屋　代</t>
    <rPh sb="0" eb="1">
      <t>ヤ</t>
    </rPh>
    <rPh sb="2" eb="3">
      <t>ダイ</t>
    </rPh>
    <phoneticPr fontId="16"/>
  </si>
  <si>
    <t>長野日大</t>
    <rPh sb="0" eb="2">
      <t>ナガノ</t>
    </rPh>
    <rPh sb="2" eb="4">
      <t>ニチダイ</t>
    </rPh>
    <phoneticPr fontId="16"/>
  </si>
  <si>
    <t>長野俊英</t>
    <rPh sb="0" eb="2">
      <t>ナガノ</t>
    </rPh>
    <rPh sb="2" eb="4">
      <t>シュンエイ</t>
    </rPh>
    <phoneticPr fontId="16"/>
  </si>
  <si>
    <t>上田千曲</t>
    <rPh sb="0" eb="2">
      <t>ウエダ</t>
    </rPh>
    <rPh sb="2" eb="4">
      <t>チクマ</t>
    </rPh>
    <phoneticPr fontId="16"/>
  </si>
  <si>
    <t>上　田</t>
    <phoneticPr fontId="16"/>
  </si>
  <si>
    <t>上田東</t>
    <phoneticPr fontId="16"/>
  </si>
  <si>
    <t>小　諸</t>
    <phoneticPr fontId="16"/>
  </si>
  <si>
    <t>諏訪二葉</t>
    <phoneticPr fontId="16"/>
  </si>
  <si>
    <t>岡谷東</t>
    <phoneticPr fontId="16"/>
  </si>
  <si>
    <t>岡谷南</t>
    <phoneticPr fontId="16"/>
  </si>
  <si>
    <t>岡谷工業</t>
    <rPh sb="0" eb="2">
      <t>オカヤ</t>
    </rPh>
    <rPh sb="2" eb="4">
      <t>コウギョウ</t>
    </rPh>
    <phoneticPr fontId="16"/>
  </si>
  <si>
    <t>高　遠</t>
    <phoneticPr fontId="16"/>
  </si>
  <si>
    <t>伊那北</t>
    <phoneticPr fontId="16"/>
  </si>
  <si>
    <t>飯田女子</t>
    <phoneticPr fontId="16"/>
  </si>
  <si>
    <t>東海大学付属諏訪</t>
    <rPh sb="6" eb="8">
      <t>スワ</t>
    </rPh>
    <phoneticPr fontId="16"/>
  </si>
  <si>
    <t>伊那西</t>
    <phoneticPr fontId="16"/>
  </si>
  <si>
    <t>田川</t>
    <rPh sb="0" eb="2">
      <t>タガワ</t>
    </rPh>
    <phoneticPr fontId="16"/>
  </si>
  <si>
    <t>松本工業</t>
    <phoneticPr fontId="16"/>
  </si>
  <si>
    <t>松本深志</t>
    <phoneticPr fontId="16"/>
  </si>
  <si>
    <t>松本筑摩</t>
    <phoneticPr fontId="16"/>
  </si>
  <si>
    <t>豊　科</t>
    <phoneticPr fontId="16"/>
  </si>
  <si>
    <t>池田工業</t>
    <rPh sb="0" eb="4">
      <t>イケダコウギョウ</t>
    </rPh>
    <phoneticPr fontId="16"/>
  </si>
  <si>
    <t>大町岳陽</t>
    <rPh sb="0" eb="2">
      <t>オオマチ</t>
    </rPh>
    <rPh sb="2" eb="3">
      <t>ガク</t>
    </rPh>
    <rPh sb="3" eb="4">
      <t>ヨウ</t>
    </rPh>
    <phoneticPr fontId="16"/>
  </si>
  <si>
    <t>白　馬</t>
    <rPh sb="0" eb="1">
      <t>シロ</t>
    </rPh>
    <rPh sb="2" eb="3">
      <t>ウマ</t>
    </rPh>
    <phoneticPr fontId="16"/>
  </si>
  <si>
    <t>松商学園</t>
    <phoneticPr fontId="16"/>
  </si>
  <si>
    <t>学校番号は、高校写真展の時と同じです</t>
    <rPh sb="0" eb="2">
      <t>ガッコウ</t>
    </rPh>
    <rPh sb="2" eb="4">
      <t>バンゴウ</t>
    </rPh>
    <rPh sb="6" eb="11">
      <t>コウコウシャシンテン</t>
    </rPh>
    <rPh sb="12" eb="13">
      <t>トキ</t>
    </rPh>
    <rPh sb="14" eb="15">
      <t>オナ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</si>
</sst>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justifyLastLine="1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14" fillId="0" borderId="0" xfId="0" applyFont="1" applyAlignment="1"/>
    <xf numFmtId="0" fontId="15" fillId="0" borderId="3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justifyLastLine="1"/>
    </xf>
    <xf numFmtId="0" fontId="17" fillId="2" borderId="4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588999" y="1056820"/>
          <a:ext cx="2503715" cy="46158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18</xdr:row>
      <xdr:rowOff>46867</xdr:rowOff>
    </xdr:from>
    <xdr:to>
      <xdr:col>21</xdr:col>
      <xdr:colOff>792238</xdr:colOff>
      <xdr:row>26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2CFFE6-4A39-466A-A07B-8F7D93CCEB4F}"/>
            </a:ext>
          </a:extLst>
        </xdr:cNvPr>
        <xdr:cNvSpPr txBox="1"/>
      </xdr:nvSpPr>
      <xdr:spPr>
        <a:xfrm>
          <a:off x="13596559" y="1217081"/>
          <a:ext cx="2503715" cy="37601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78BEB5-8C68-4652-B067-3A88AE5A4C47}"/>
            </a:ext>
          </a:extLst>
        </xdr:cNvPr>
        <xdr:cNvSpPr txBox="1"/>
      </xdr:nvSpPr>
      <xdr:spPr>
        <a:xfrm>
          <a:off x="10352187" y="846988"/>
          <a:ext cx="2854385" cy="37763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971E2A-E00D-4128-BE34-761E709E02D9}"/>
            </a:ext>
          </a:extLst>
        </xdr:cNvPr>
        <xdr:cNvSpPr txBox="1"/>
      </xdr:nvSpPr>
      <xdr:spPr>
        <a:xfrm>
          <a:off x="10149272" y="839496"/>
          <a:ext cx="2843790" cy="40166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56C6CF-9328-44EF-96C7-87BA81F59D2E}"/>
            </a:ext>
          </a:extLst>
        </xdr:cNvPr>
        <xdr:cNvSpPr txBox="1"/>
      </xdr:nvSpPr>
      <xdr:spPr>
        <a:xfrm>
          <a:off x="10149272" y="839496"/>
          <a:ext cx="2843790" cy="40166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B93183-EF59-41B8-823A-6B15C421DE43}"/>
            </a:ext>
          </a:extLst>
        </xdr:cNvPr>
        <xdr:cNvSpPr txBox="1"/>
      </xdr:nvSpPr>
      <xdr:spPr>
        <a:xfrm>
          <a:off x="10149272" y="839496"/>
          <a:ext cx="2843790" cy="40166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BD7035-DA5D-454F-9615-2A8D0B05CFA2}"/>
            </a:ext>
          </a:extLst>
        </xdr:cNvPr>
        <xdr:cNvSpPr txBox="1"/>
      </xdr:nvSpPr>
      <xdr:spPr>
        <a:xfrm>
          <a:off x="10149272" y="839496"/>
          <a:ext cx="2843790" cy="40166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281372</xdr:colOff>
      <xdr:row>2</xdr:row>
      <xdr:rowOff>172746</xdr:rowOff>
    </xdr:from>
    <xdr:to>
      <xdr:col>22</xdr:col>
      <xdr:colOff>181937</xdr:colOff>
      <xdr:row>11</xdr:row>
      <xdr:rowOff>331770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EEED1A-93A2-4B1E-9D76-62CC202E36CC}"/>
            </a:ext>
          </a:extLst>
        </xdr:cNvPr>
        <xdr:cNvSpPr txBox="1"/>
      </xdr:nvSpPr>
      <xdr:spPr>
        <a:xfrm>
          <a:off x="10149272" y="839496"/>
          <a:ext cx="2843790" cy="40166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0"/>
  <sheetViews>
    <sheetView workbookViewId="0">
      <selection activeCell="B2" sqref="B2:C2"/>
    </sheetView>
  </sheetViews>
  <sheetFormatPr defaultRowHeight="14.25"/>
  <cols>
    <col min="1" max="1" width="1.125" customWidth="1"/>
    <col min="3" max="3" width="14.25" customWidth="1"/>
    <col min="4" max="4" width="7.25" customWidth="1"/>
  </cols>
  <sheetData>
    <row r="1" spans="2:4" ht="21" customHeight="1" thickBot="1">
      <c r="B1" s="41" t="s">
        <v>65</v>
      </c>
      <c r="C1" s="41"/>
      <c r="D1" s="41"/>
    </row>
    <row r="2" spans="2:4" ht="15" thickBot="1">
      <c r="B2" s="42" t="s">
        <v>29</v>
      </c>
      <c r="C2" s="43"/>
    </row>
    <row r="3" spans="2:4">
      <c r="B3" s="31">
        <v>1</v>
      </c>
      <c r="C3" s="32" t="s">
        <v>31</v>
      </c>
    </row>
    <row r="4" spans="2:4">
      <c r="B4" s="33">
        <v>2</v>
      </c>
      <c r="C4" s="34" t="s">
        <v>32</v>
      </c>
    </row>
    <row r="5" spans="2:4">
      <c r="B5" s="33">
        <v>3</v>
      </c>
      <c r="C5" s="35" t="s">
        <v>33</v>
      </c>
    </row>
    <row r="6" spans="2:4">
      <c r="B6" s="33">
        <v>4</v>
      </c>
      <c r="C6" s="34" t="s">
        <v>34</v>
      </c>
    </row>
    <row r="7" spans="2:4">
      <c r="B7" s="33">
        <v>5</v>
      </c>
      <c r="C7" s="34" t="s">
        <v>35</v>
      </c>
    </row>
    <row r="8" spans="2:4">
      <c r="B8" s="33">
        <v>6</v>
      </c>
      <c r="C8" s="34" t="s">
        <v>36</v>
      </c>
    </row>
    <row r="9" spans="2:4">
      <c r="B9" s="33">
        <v>7</v>
      </c>
      <c r="C9" s="34" t="s">
        <v>37</v>
      </c>
    </row>
    <row r="10" spans="2:4">
      <c r="B10" s="33">
        <v>8</v>
      </c>
      <c r="C10" s="34" t="s">
        <v>38</v>
      </c>
    </row>
    <row r="11" spans="2:4">
      <c r="B11" s="33">
        <v>9</v>
      </c>
      <c r="C11" s="34" t="s">
        <v>39</v>
      </c>
    </row>
    <row r="12" spans="2:4">
      <c r="B12" s="33">
        <v>10</v>
      </c>
      <c r="C12" s="34" t="s">
        <v>40</v>
      </c>
    </row>
    <row r="13" spans="2:4">
      <c r="B13" s="33">
        <v>11</v>
      </c>
      <c r="C13" s="34" t="s">
        <v>41</v>
      </c>
    </row>
    <row r="14" spans="2:4">
      <c r="B14" s="33">
        <v>12</v>
      </c>
      <c r="C14" s="34" t="s">
        <v>42</v>
      </c>
    </row>
    <row r="15" spans="2:4">
      <c r="B15" s="33">
        <v>13</v>
      </c>
      <c r="C15" s="34" t="s">
        <v>43</v>
      </c>
    </row>
    <row r="16" spans="2:4">
      <c r="B16" s="33">
        <v>14</v>
      </c>
      <c r="C16" s="34" t="s">
        <v>44</v>
      </c>
    </row>
    <row r="17" spans="2:3">
      <c r="B17" s="33">
        <v>15</v>
      </c>
      <c r="C17" s="34" t="s">
        <v>13</v>
      </c>
    </row>
    <row r="18" spans="2:3">
      <c r="B18" s="33">
        <v>16</v>
      </c>
      <c r="C18" s="34" t="s">
        <v>45</v>
      </c>
    </row>
    <row r="19" spans="2:3">
      <c r="B19" s="33">
        <v>17</v>
      </c>
      <c r="C19" s="34" t="s">
        <v>14</v>
      </c>
    </row>
    <row r="20" spans="2:3">
      <c r="B20" s="33">
        <v>18</v>
      </c>
      <c r="C20" s="34" t="s">
        <v>46</v>
      </c>
    </row>
    <row r="21" spans="2:3">
      <c r="B21" s="33">
        <v>20</v>
      </c>
      <c r="C21" s="34" t="s">
        <v>47</v>
      </c>
    </row>
    <row r="22" spans="2:3">
      <c r="B22" s="33">
        <v>21</v>
      </c>
      <c r="C22" s="34" t="s">
        <v>48</v>
      </c>
    </row>
    <row r="23" spans="2:3">
      <c r="B23" s="33">
        <v>22</v>
      </c>
      <c r="C23" s="34" t="s">
        <v>49</v>
      </c>
    </row>
    <row r="24" spans="2:3">
      <c r="B24" s="33">
        <v>23</v>
      </c>
      <c r="C24" s="34" t="s">
        <v>50</v>
      </c>
    </row>
    <row r="25" spans="2:3">
      <c r="B25" s="33">
        <v>25</v>
      </c>
      <c r="C25" s="34" t="s">
        <v>51</v>
      </c>
    </row>
    <row r="26" spans="2:3">
      <c r="B26" s="33">
        <v>26</v>
      </c>
      <c r="C26" s="34" t="s">
        <v>52</v>
      </c>
    </row>
    <row r="27" spans="2:3">
      <c r="B27" s="33">
        <v>27</v>
      </c>
      <c r="C27" s="34" t="s">
        <v>15</v>
      </c>
    </row>
    <row r="28" spans="2:3">
      <c r="B28" s="33">
        <v>29</v>
      </c>
      <c r="C28" s="34" t="s">
        <v>53</v>
      </c>
    </row>
    <row r="29" spans="2:3">
      <c r="B29" s="33">
        <v>30</v>
      </c>
      <c r="C29" s="36" t="s">
        <v>54</v>
      </c>
    </row>
    <row r="30" spans="2:3">
      <c r="B30" s="33">
        <v>31</v>
      </c>
      <c r="C30" s="34" t="s">
        <v>55</v>
      </c>
    </row>
    <row r="31" spans="2:3">
      <c r="B31" s="33">
        <v>32</v>
      </c>
      <c r="C31" s="34" t="s">
        <v>16</v>
      </c>
    </row>
    <row r="32" spans="2:3">
      <c r="B32" s="33">
        <v>33</v>
      </c>
      <c r="C32" s="34" t="s">
        <v>56</v>
      </c>
    </row>
    <row r="33" spans="2:3">
      <c r="B33" s="33">
        <v>34</v>
      </c>
      <c r="C33" s="34" t="s">
        <v>57</v>
      </c>
    </row>
    <row r="34" spans="2:3">
      <c r="B34" s="33">
        <v>35</v>
      </c>
      <c r="C34" s="34" t="s">
        <v>17</v>
      </c>
    </row>
    <row r="35" spans="2:3">
      <c r="B35" s="33">
        <v>36</v>
      </c>
      <c r="C35" s="34" t="s">
        <v>18</v>
      </c>
    </row>
    <row r="36" spans="2:3">
      <c r="B36" s="33">
        <v>37</v>
      </c>
      <c r="C36" s="34" t="s">
        <v>58</v>
      </c>
    </row>
    <row r="37" spans="2:3">
      <c r="B37" s="33">
        <v>38</v>
      </c>
      <c r="C37" s="34" t="s">
        <v>19</v>
      </c>
    </row>
    <row r="38" spans="2:3">
      <c r="B38" s="33">
        <v>39</v>
      </c>
      <c r="C38" s="34" t="s">
        <v>59</v>
      </c>
    </row>
    <row r="39" spans="2:3">
      <c r="B39" s="33">
        <v>41</v>
      </c>
      <c r="C39" s="34" t="s">
        <v>60</v>
      </c>
    </row>
    <row r="40" spans="2:3">
      <c r="B40" s="33">
        <v>42</v>
      </c>
      <c r="C40" s="34" t="s">
        <v>20</v>
      </c>
    </row>
    <row r="41" spans="2:3">
      <c r="B41" s="33">
        <v>43</v>
      </c>
      <c r="C41" s="34" t="s">
        <v>21</v>
      </c>
    </row>
    <row r="42" spans="2:3">
      <c r="B42" s="33">
        <v>44</v>
      </c>
      <c r="C42" s="34" t="s">
        <v>61</v>
      </c>
    </row>
    <row r="43" spans="2:3">
      <c r="B43" s="33">
        <v>45</v>
      </c>
      <c r="C43" s="34" t="s">
        <v>62</v>
      </c>
    </row>
    <row r="44" spans="2:3">
      <c r="B44" s="33">
        <v>46</v>
      </c>
      <c r="C44" s="34" t="s">
        <v>63</v>
      </c>
    </row>
    <row r="45" spans="2:3">
      <c r="B45" s="33">
        <v>47</v>
      </c>
      <c r="C45" s="34" t="s">
        <v>64</v>
      </c>
    </row>
    <row r="46" spans="2:3">
      <c r="B46" s="38"/>
      <c r="C46" s="38"/>
    </row>
    <row r="47" spans="2:3">
      <c r="B47" s="38"/>
      <c r="C47" s="38"/>
    </row>
    <row r="48" spans="2:3">
      <c r="B48" s="38"/>
      <c r="C48" s="38"/>
    </row>
    <row r="49" spans="2:3">
      <c r="B49" s="38"/>
      <c r="C49" s="38"/>
    </row>
    <row r="50" spans="2:3">
      <c r="B50" s="37"/>
      <c r="C50" s="37"/>
    </row>
  </sheetData>
  <mergeCells count="2">
    <mergeCell ref="B1:D1"/>
    <mergeCell ref="B2:C2"/>
  </mergeCells>
  <phoneticPr fontId="3"/>
  <dataValidations count="1">
    <dataValidation imeMode="on" allowBlank="1" showInputMessage="1" showErrorMessage="1" sqref="C8:C49 B2 C3:C6" xr:uid="{ECCDA2D4-A00C-43AA-8AD7-B5507FDE101E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"/>
  <sheetViews>
    <sheetView tabSelected="1" view="pageBreakPreview" zoomScale="70" zoomScaleNormal="70" zoomScaleSheetLayoutView="70" workbookViewId="0">
      <selection activeCell="E24" sqref="E24"/>
    </sheetView>
  </sheetViews>
  <sheetFormatPr defaultColWidth="12.875" defaultRowHeight="14.25"/>
  <cols>
    <col min="1" max="1" width="2.75" style="1" customWidth="1"/>
    <col min="2" max="2" width="12.875" style="1"/>
    <col min="3" max="3" width="8.375" style="1" customWidth="1"/>
    <col min="4" max="6" width="7.625" style="1" customWidth="1"/>
    <col min="7" max="7" width="4.25" style="1" customWidth="1"/>
    <col min="8" max="8" width="6.75" style="1" customWidth="1"/>
    <col min="9" max="9" width="4.875" style="1" customWidth="1"/>
    <col min="10" max="11" width="3.375" style="1" customWidth="1"/>
    <col min="12" max="12" width="12.875" style="1"/>
    <col min="13" max="13" width="8.375" style="1" customWidth="1"/>
    <col min="14" max="16" width="7.625" style="1" customWidth="1"/>
    <col min="17" max="17" width="4.375" style="1" customWidth="1"/>
    <col min="18" max="18" width="6.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">
        <v>30</v>
      </c>
      <c r="C2" s="46" t="s">
        <v>22</v>
      </c>
      <c r="D2" s="46"/>
      <c r="E2" s="46"/>
      <c r="F2" s="46"/>
      <c r="G2" s="46"/>
      <c r="H2" s="46"/>
      <c r="I2" s="47"/>
      <c r="L2" s="30" t="str">
        <f>$B$2</f>
        <v>第２４回</v>
      </c>
      <c r="M2" s="46" t="s">
        <v>22</v>
      </c>
      <c r="N2" s="46"/>
      <c r="O2" s="46"/>
      <c r="P2" s="46"/>
      <c r="Q2" s="46"/>
      <c r="R2" s="46"/>
      <c r="S2" s="47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4" customHeight="1">
      <c r="B6" s="44" t="s">
        <v>5</v>
      </c>
      <c r="C6" s="12" t="s">
        <v>2</v>
      </c>
      <c r="D6" s="7"/>
      <c r="E6" s="7"/>
      <c r="F6" s="7"/>
      <c r="G6" s="7"/>
      <c r="H6" s="7"/>
      <c r="I6" s="8"/>
      <c r="L6" s="44" t="s">
        <v>5</v>
      </c>
      <c r="M6" s="12" t="s">
        <v>2</v>
      </c>
      <c r="N6" s="7"/>
      <c r="O6" s="7"/>
      <c r="P6" s="7"/>
      <c r="Q6" s="7"/>
      <c r="R6" s="7"/>
      <c r="S6" s="8"/>
    </row>
    <row r="7" spans="1:37" ht="24" customHeight="1" thickBot="1">
      <c r="B7" s="45"/>
      <c r="C7" s="13" t="s">
        <v>3</v>
      </c>
      <c r="D7" s="9"/>
      <c r="E7" s="16"/>
      <c r="F7" s="16"/>
      <c r="G7" s="16"/>
      <c r="H7" s="9"/>
      <c r="I7" s="10"/>
      <c r="L7" s="45"/>
      <c r="M7" s="13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1.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1.2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" customHeight="1">
      <c r="B11" s="18" t="s">
        <v>6</v>
      </c>
      <c r="C11" s="67"/>
      <c r="D11" s="68"/>
      <c r="E11" s="62" t="s">
        <v>7</v>
      </c>
      <c r="F11" s="63"/>
      <c r="G11" s="64">
        <v>1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2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3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4"/>
      <c r="S12" s="4" t="s">
        <v>1</v>
      </c>
    </row>
    <row r="13" spans="1:37" ht="42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7" customHeight="1"/>
    <row r="16" spans="1:37" ht="21" customHeight="1" thickBot="1"/>
    <row r="17" spans="1:37" s="2" customFormat="1" ht="38.1" customHeight="1" thickBot="1">
      <c r="B17" s="30" t="str">
        <f>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4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4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1.2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" customHeight="1">
      <c r="B26" s="18" t="s">
        <v>6</v>
      </c>
      <c r="C26" s="67"/>
      <c r="D26" s="68"/>
      <c r="E26" s="62" t="s">
        <v>7</v>
      </c>
      <c r="F26" s="63"/>
      <c r="G26" s="64">
        <f>G11+2</f>
        <v>3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4</v>
      </c>
      <c r="R26" s="65"/>
      <c r="S26" s="66"/>
    </row>
    <row r="27" spans="1:37" ht="60.7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5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5"/>
      <c r="S27" s="4" t="s">
        <v>1</v>
      </c>
    </row>
    <row r="28" spans="1:37" ht="42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4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4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4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4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4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4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L21:L22"/>
    <mergeCell ref="G8:I8"/>
    <mergeCell ref="G9:I9"/>
    <mergeCell ref="G10:I10"/>
    <mergeCell ref="C13:I14"/>
    <mergeCell ref="G26:I26"/>
    <mergeCell ref="C26:D26"/>
    <mergeCell ref="E26:F26"/>
    <mergeCell ref="G24:I24"/>
    <mergeCell ref="G25:I25"/>
    <mergeCell ref="C17:I17"/>
    <mergeCell ref="F12:G12"/>
    <mergeCell ref="M3:S4"/>
    <mergeCell ref="M5:S5"/>
    <mergeCell ref="Q8:S8"/>
    <mergeCell ref="Q9:S9"/>
    <mergeCell ref="M2:S2"/>
    <mergeCell ref="Q10:S10"/>
    <mergeCell ref="O11:P11"/>
    <mergeCell ref="Q11:S11"/>
    <mergeCell ref="M13:S14"/>
    <mergeCell ref="M11:N11"/>
    <mergeCell ref="M12:O12"/>
    <mergeCell ref="P12:Q12"/>
    <mergeCell ref="M17:S17"/>
    <mergeCell ref="M18:S19"/>
    <mergeCell ref="C20:I20"/>
    <mergeCell ref="M20:S20"/>
    <mergeCell ref="M28:S29"/>
    <mergeCell ref="M27:O27"/>
    <mergeCell ref="Q23:S23"/>
    <mergeCell ref="Q24:S24"/>
    <mergeCell ref="Q25:S25"/>
    <mergeCell ref="C28:I29"/>
    <mergeCell ref="C27:E27"/>
    <mergeCell ref="P27:Q27"/>
    <mergeCell ref="F27:G27"/>
    <mergeCell ref="M26:N26"/>
    <mergeCell ref="Q26:S26"/>
    <mergeCell ref="O26:P26"/>
    <mergeCell ref="B21:B22"/>
    <mergeCell ref="C2:I2"/>
    <mergeCell ref="B23:B25"/>
    <mergeCell ref="G23:I23"/>
    <mergeCell ref="L23:L25"/>
    <mergeCell ref="C18:I19"/>
    <mergeCell ref="C12:E12"/>
    <mergeCell ref="E11:F11"/>
    <mergeCell ref="G11:I11"/>
    <mergeCell ref="B6:B7"/>
    <mergeCell ref="L6:L7"/>
    <mergeCell ref="C11:D11"/>
    <mergeCell ref="B8:B10"/>
    <mergeCell ref="L8:L10"/>
    <mergeCell ref="C3:I4"/>
    <mergeCell ref="C5:I5"/>
  </mergeCells>
  <phoneticPr fontId="9" type="Hiragana" alignment="center"/>
  <printOptions horizontalCentered="1"/>
  <pageMargins left="0.51181102362204722" right="0.51181102362204722" top="0.51181102362204722" bottom="0.35433070866141736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EC77-3CB9-43B7-A853-BB3A9F71A0CD}">
  <dimension ref="A1:AK35"/>
  <sheetViews>
    <sheetView view="pageBreakPreview" topLeftCell="A7" zoomScale="77" zoomScaleNormal="70" zoomScaleSheetLayoutView="77" workbookViewId="0">
      <selection activeCell="P27" sqref="P27:Q27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4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4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0.7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5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6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2.5" customHeight="1"/>
    <row r="16" spans="1:37" ht="8.2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4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4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7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8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5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18:I19"/>
    <mergeCell ref="M18:S19"/>
    <mergeCell ref="C20:I20"/>
    <mergeCell ref="M20:S20"/>
    <mergeCell ref="C28:I29"/>
    <mergeCell ref="M28:S29"/>
    <mergeCell ref="G26:I26"/>
    <mergeCell ref="Q26:S26"/>
    <mergeCell ref="C26:D26"/>
    <mergeCell ref="E26:F26"/>
    <mergeCell ref="M26:N26"/>
    <mergeCell ref="O26:P26"/>
    <mergeCell ref="F27:G27"/>
    <mergeCell ref="P27:Q27"/>
    <mergeCell ref="C27:E27"/>
    <mergeCell ref="M27:O27"/>
    <mergeCell ref="B23:B25"/>
    <mergeCell ref="G23:I23"/>
    <mergeCell ref="L23:L25"/>
    <mergeCell ref="Q23:S23"/>
    <mergeCell ref="G24:I24"/>
    <mergeCell ref="Q24:S24"/>
    <mergeCell ref="G25:I25"/>
    <mergeCell ref="Q25:S25"/>
    <mergeCell ref="B21:B22"/>
    <mergeCell ref="L21:L22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F12:G12"/>
    <mergeCell ref="P12:Q12"/>
    <mergeCell ref="C17:I17"/>
    <mergeCell ref="M17:S17"/>
    <mergeCell ref="Q8:S8"/>
    <mergeCell ref="G9:I9"/>
    <mergeCell ref="Q9:S9"/>
    <mergeCell ref="G10:I10"/>
    <mergeCell ref="Q10:S10"/>
    <mergeCell ref="B6:B7"/>
    <mergeCell ref="L6:L7"/>
    <mergeCell ref="B8:B10"/>
    <mergeCell ref="G8:I8"/>
    <mergeCell ref="L8:L10"/>
    <mergeCell ref="C3:I4"/>
    <mergeCell ref="M3:S4"/>
    <mergeCell ref="M2:S2"/>
    <mergeCell ref="C2:I2"/>
    <mergeCell ref="C5:I5"/>
    <mergeCell ref="M5:S5"/>
  </mergeCells>
  <phoneticPr fontId="3"/>
  <printOptions horizontalCentered="1"/>
  <pageMargins left="0.51181102362204722" right="0.51181102362204722" top="0.9055118110236221" bottom="0.7480314960629921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35E4-F3F7-4AE9-A543-CF2D2839A93D}">
  <dimension ref="A1:AK35"/>
  <sheetViews>
    <sheetView topLeftCell="A19" zoomScale="75" zoomScaleNormal="75" workbookViewId="0">
      <selection activeCell="P27" sqref="P27:Q27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4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4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0.7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9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10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62.25" customHeight="1"/>
    <row r="16" spans="1:37" ht="10.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4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4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11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12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6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27:E27"/>
    <mergeCell ref="F27:G27"/>
    <mergeCell ref="M27:O27"/>
    <mergeCell ref="P27:Q27"/>
    <mergeCell ref="C28:I29"/>
    <mergeCell ref="M28:S29"/>
    <mergeCell ref="Q26:S26"/>
    <mergeCell ref="B21:B22"/>
    <mergeCell ref="L21:L22"/>
    <mergeCell ref="B23:B25"/>
    <mergeCell ref="G23:I23"/>
    <mergeCell ref="L23:L25"/>
    <mergeCell ref="Q23:S23"/>
    <mergeCell ref="G24:I24"/>
    <mergeCell ref="Q24:S24"/>
    <mergeCell ref="G25:I25"/>
    <mergeCell ref="Q25:S25"/>
    <mergeCell ref="C26:D26"/>
    <mergeCell ref="E26:F26"/>
    <mergeCell ref="G26:I26"/>
    <mergeCell ref="M26:N26"/>
    <mergeCell ref="O26:P26"/>
    <mergeCell ref="C17:I17"/>
    <mergeCell ref="M17:S17"/>
    <mergeCell ref="C18:I19"/>
    <mergeCell ref="M18:S19"/>
    <mergeCell ref="C20:I20"/>
    <mergeCell ref="M20:S20"/>
    <mergeCell ref="C12:E12"/>
    <mergeCell ref="F12:G12"/>
    <mergeCell ref="M12:O12"/>
    <mergeCell ref="P12:Q12"/>
    <mergeCell ref="C13:I14"/>
    <mergeCell ref="M13:S14"/>
    <mergeCell ref="Q11:S11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C11:D11"/>
    <mergeCell ref="E11:F11"/>
    <mergeCell ref="G11:I11"/>
    <mergeCell ref="M11:N11"/>
    <mergeCell ref="O11:P11"/>
    <mergeCell ref="C2:I2"/>
    <mergeCell ref="M2:S2"/>
    <mergeCell ref="C3:I4"/>
    <mergeCell ref="M3:S4"/>
    <mergeCell ref="C5:I5"/>
    <mergeCell ref="M5:S5"/>
  </mergeCells>
  <phoneticPr fontId="3"/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2547-7D54-439C-B41E-C10238566029}">
  <dimension ref="A1:AK35"/>
  <sheetViews>
    <sheetView topLeftCell="A23" workbookViewId="0">
      <selection activeCell="P27" sqref="P27:Q27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0.100000000000001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0.100000000000001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0.7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13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14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2.5" customHeight="1"/>
    <row r="16" spans="1:37" ht="25.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0.100000000000001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0.100000000000001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15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16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6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27:E27"/>
    <mergeCell ref="F27:G27"/>
    <mergeCell ref="M27:O27"/>
    <mergeCell ref="P27:Q27"/>
    <mergeCell ref="C28:I29"/>
    <mergeCell ref="M28:S29"/>
    <mergeCell ref="Q26:S26"/>
    <mergeCell ref="B21:B22"/>
    <mergeCell ref="L21:L22"/>
    <mergeCell ref="B23:B25"/>
    <mergeCell ref="G23:I23"/>
    <mergeCell ref="L23:L25"/>
    <mergeCell ref="Q23:S23"/>
    <mergeCell ref="G24:I24"/>
    <mergeCell ref="Q24:S24"/>
    <mergeCell ref="G25:I25"/>
    <mergeCell ref="Q25:S25"/>
    <mergeCell ref="C26:D26"/>
    <mergeCell ref="E26:F26"/>
    <mergeCell ref="G26:I26"/>
    <mergeCell ref="M26:N26"/>
    <mergeCell ref="O26:P26"/>
    <mergeCell ref="C17:I17"/>
    <mergeCell ref="M17:S17"/>
    <mergeCell ref="C18:I19"/>
    <mergeCell ref="M18:S19"/>
    <mergeCell ref="C20:I20"/>
    <mergeCell ref="M20:S20"/>
    <mergeCell ref="C12:E12"/>
    <mergeCell ref="F12:G12"/>
    <mergeCell ref="M12:O12"/>
    <mergeCell ref="P12:Q12"/>
    <mergeCell ref="C13:I14"/>
    <mergeCell ref="M13:S14"/>
    <mergeCell ref="Q11:S11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C11:D11"/>
    <mergeCell ref="E11:F11"/>
    <mergeCell ref="G11:I11"/>
    <mergeCell ref="M11:N11"/>
    <mergeCell ref="O11:P11"/>
    <mergeCell ref="C2:I2"/>
    <mergeCell ref="M2:S2"/>
    <mergeCell ref="C3:I4"/>
    <mergeCell ref="M3:S4"/>
    <mergeCell ref="C5:I5"/>
    <mergeCell ref="M5:S5"/>
  </mergeCells>
  <phoneticPr fontId="3"/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CA89-10D3-40C1-B2E7-864D77C830C3}">
  <dimension ref="A1:AK35"/>
  <sheetViews>
    <sheetView topLeftCell="A29" workbookViewId="0">
      <selection activeCell="P27" sqref="P27:Q27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0.100000000000001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0.100000000000001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0.7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17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18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2.5" customHeight="1"/>
    <row r="16" spans="1:37" ht="25.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0.100000000000001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0.100000000000001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19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20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6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27:E27"/>
    <mergeCell ref="F27:G27"/>
    <mergeCell ref="M27:O27"/>
    <mergeCell ref="P27:Q27"/>
    <mergeCell ref="C28:I29"/>
    <mergeCell ref="M28:S29"/>
    <mergeCell ref="Q26:S26"/>
    <mergeCell ref="B21:B22"/>
    <mergeCell ref="L21:L22"/>
    <mergeCell ref="B23:B25"/>
    <mergeCell ref="G23:I23"/>
    <mergeCell ref="L23:L25"/>
    <mergeCell ref="Q23:S23"/>
    <mergeCell ref="G24:I24"/>
    <mergeCell ref="Q24:S24"/>
    <mergeCell ref="G25:I25"/>
    <mergeCell ref="Q25:S25"/>
    <mergeCell ref="C26:D26"/>
    <mergeCell ref="E26:F26"/>
    <mergeCell ref="G26:I26"/>
    <mergeCell ref="M26:N26"/>
    <mergeCell ref="O26:P26"/>
    <mergeCell ref="C17:I17"/>
    <mergeCell ref="M17:S17"/>
    <mergeCell ref="C18:I19"/>
    <mergeCell ref="M18:S19"/>
    <mergeCell ref="C20:I20"/>
    <mergeCell ref="M20:S20"/>
    <mergeCell ref="C12:E12"/>
    <mergeCell ref="F12:G12"/>
    <mergeCell ref="M12:O12"/>
    <mergeCell ref="P12:Q12"/>
    <mergeCell ref="C13:I14"/>
    <mergeCell ref="M13:S14"/>
    <mergeCell ref="Q11:S11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C11:D11"/>
    <mergeCell ref="E11:F11"/>
    <mergeCell ref="G11:I11"/>
    <mergeCell ref="M11:N11"/>
    <mergeCell ref="O11:P11"/>
    <mergeCell ref="C2:I2"/>
    <mergeCell ref="M2:S2"/>
    <mergeCell ref="C3:I4"/>
    <mergeCell ref="M3:S4"/>
    <mergeCell ref="C5:I5"/>
    <mergeCell ref="M5:S5"/>
  </mergeCells>
  <phoneticPr fontId="3"/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788B-BD31-4509-BF1D-B8DC5921B31B}">
  <dimension ref="A1:AK35"/>
  <sheetViews>
    <sheetView topLeftCell="A29" workbookViewId="0">
      <selection activeCell="P27" sqref="P27:Q27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0.100000000000001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0.100000000000001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4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0.7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21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22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>
        <v>4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2.5" customHeight="1"/>
    <row r="16" spans="1:37" ht="25.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0.100000000000001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0.100000000000001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4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23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24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6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27:E27"/>
    <mergeCell ref="F27:G27"/>
    <mergeCell ref="M27:O27"/>
    <mergeCell ref="P27:Q27"/>
    <mergeCell ref="C28:I29"/>
    <mergeCell ref="M28:S29"/>
    <mergeCell ref="Q26:S26"/>
    <mergeCell ref="B21:B22"/>
    <mergeCell ref="L21:L22"/>
    <mergeCell ref="B23:B25"/>
    <mergeCell ref="G23:I23"/>
    <mergeCell ref="L23:L25"/>
    <mergeCell ref="Q23:S23"/>
    <mergeCell ref="G24:I24"/>
    <mergeCell ref="Q24:S24"/>
    <mergeCell ref="G25:I25"/>
    <mergeCell ref="Q25:S25"/>
    <mergeCell ref="C26:D26"/>
    <mergeCell ref="E26:F26"/>
    <mergeCell ref="G26:I26"/>
    <mergeCell ref="M26:N26"/>
    <mergeCell ref="O26:P26"/>
    <mergeCell ref="C17:I17"/>
    <mergeCell ref="M17:S17"/>
    <mergeCell ref="C18:I19"/>
    <mergeCell ref="M18:S19"/>
    <mergeCell ref="C20:I20"/>
    <mergeCell ref="M20:S20"/>
    <mergeCell ref="C12:E12"/>
    <mergeCell ref="F12:G12"/>
    <mergeCell ref="M12:O12"/>
    <mergeCell ref="P12:Q12"/>
    <mergeCell ref="C13:I14"/>
    <mergeCell ref="M13:S14"/>
    <mergeCell ref="Q11:S11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C11:D11"/>
    <mergeCell ref="E11:F11"/>
    <mergeCell ref="G11:I11"/>
    <mergeCell ref="M11:N11"/>
    <mergeCell ref="O11:P11"/>
    <mergeCell ref="C2:I2"/>
    <mergeCell ref="M2:S2"/>
    <mergeCell ref="C3:I4"/>
    <mergeCell ref="M3:S4"/>
    <mergeCell ref="C5:I5"/>
    <mergeCell ref="M5:S5"/>
  </mergeCells>
  <phoneticPr fontId="3"/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79A8-2777-4545-9C13-16AE62F79374}">
  <dimension ref="A1:AK35"/>
  <sheetViews>
    <sheetView topLeftCell="A29" workbookViewId="0">
      <selection activeCell="J26" sqref="J26"/>
    </sheetView>
  </sheetViews>
  <sheetFormatPr defaultColWidth="12.875" defaultRowHeight="14.25"/>
  <cols>
    <col min="1" max="1" width="4" style="1" customWidth="1"/>
    <col min="2" max="2" width="12.875" style="1"/>
    <col min="3" max="3" width="8.375" style="1" customWidth="1"/>
    <col min="4" max="6" width="6.75" style="1" customWidth="1"/>
    <col min="7" max="7" width="4.75" style="1" customWidth="1"/>
    <col min="8" max="8" width="6.75" style="1" customWidth="1"/>
    <col min="9" max="9" width="4.875" style="1" customWidth="1"/>
    <col min="10" max="11" width="4.375" style="1" customWidth="1"/>
    <col min="12" max="12" width="12.875" style="1"/>
    <col min="13" max="13" width="8.375" style="1" customWidth="1"/>
    <col min="14" max="16" width="6.75" style="1" customWidth="1"/>
    <col min="17" max="17" width="4.12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30" t="str">
        <f>応募票!$B$2</f>
        <v>第２４回</v>
      </c>
      <c r="C2" s="85" t="s">
        <v>22</v>
      </c>
      <c r="D2" s="85"/>
      <c r="E2" s="85"/>
      <c r="F2" s="85"/>
      <c r="G2" s="85"/>
      <c r="H2" s="85"/>
      <c r="I2" s="86"/>
      <c r="L2" s="30" t="str">
        <f>応募票!$B$2</f>
        <v>第２４回</v>
      </c>
      <c r="M2" s="85" t="s">
        <v>22</v>
      </c>
      <c r="N2" s="85"/>
      <c r="O2" s="85"/>
      <c r="P2" s="85"/>
      <c r="Q2" s="85"/>
      <c r="R2" s="85"/>
      <c r="S2" s="86"/>
    </row>
    <row r="3" spans="1:37" ht="40.35" customHeight="1">
      <c r="A3" s="11"/>
      <c r="B3" s="23" t="s">
        <v>25</v>
      </c>
      <c r="C3" s="54" ph="1"/>
      <c r="D3" s="55" ph="1"/>
      <c r="E3" s="55" ph="1"/>
      <c r="F3" s="55" ph="1"/>
      <c r="G3" s="55" ph="1"/>
      <c r="H3" s="55" ph="1"/>
      <c r="I3" s="56" ph="1"/>
      <c r="J3" s="1" ph="1"/>
      <c r="K3" s="1" ph="1"/>
      <c r="L3" s="23" t="s">
        <v>25</v>
      </c>
      <c r="M3" s="54" ph="1"/>
      <c r="N3" s="55" ph="1"/>
      <c r="O3" s="55" ph="1"/>
      <c r="P3" s="55" ph="1"/>
      <c r="Q3" s="55" ph="1"/>
      <c r="R3" s="55" ph="1"/>
      <c r="S3" s="56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2" t="s">
        <v>4</v>
      </c>
      <c r="C4" s="57" ph="1"/>
      <c r="D4" s="58" ph="1"/>
      <c r="E4" s="58" ph="1"/>
      <c r="F4" s="58" ph="1"/>
      <c r="G4" s="58" ph="1"/>
      <c r="H4" s="58" ph="1"/>
      <c r="I4" s="59" ph="1"/>
      <c r="J4" s="1" ph="1"/>
      <c r="K4" s="1" ph="1"/>
      <c r="L4" s="22" t="s">
        <v>4</v>
      </c>
      <c r="M4" s="57" ph="1"/>
      <c r="N4" s="58" ph="1"/>
      <c r="O4" s="58" ph="1"/>
      <c r="P4" s="58" ph="1"/>
      <c r="Q4" s="58" ph="1"/>
      <c r="R4" s="58" ph="1"/>
      <c r="S4" s="59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4"/>
      <c r="C5" s="69" t="s">
        <v>0</v>
      </c>
      <c r="D5" s="70"/>
      <c r="E5" s="70"/>
      <c r="F5" s="70"/>
      <c r="G5" s="70"/>
      <c r="H5" s="70"/>
      <c r="I5" s="71"/>
      <c r="L5" s="14"/>
      <c r="M5" s="69" t="s">
        <v>0</v>
      </c>
      <c r="N5" s="70"/>
      <c r="O5" s="70"/>
      <c r="P5" s="70"/>
      <c r="Q5" s="70"/>
      <c r="R5" s="70"/>
      <c r="S5" s="71"/>
    </row>
    <row r="6" spans="1:37" ht="25.5" customHeight="1">
      <c r="B6" s="44" t="s">
        <v>5</v>
      </c>
      <c r="C6" s="27" t="s">
        <v>2</v>
      </c>
      <c r="D6" s="7"/>
      <c r="E6" s="7"/>
      <c r="F6" s="7"/>
      <c r="G6" s="7"/>
      <c r="H6" s="7"/>
      <c r="I6" s="8"/>
      <c r="L6" s="44" t="s">
        <v>5</v>
      </c>
      <c r="M6" s="27" t="s">
        <v>2</v>
      </c>
      <c r="N6" s="7"/>
      <c r="O6" s="7"/>
      <c r="P6" s="7"/>
      <c r="Q6" s="7"/>
      <c r="R6" s="7"/>
      <c r="S6" s="8"/>
    </row>
    <row r="7" spans="1:37" ht="25.5" customHeight="1" thickBot="1">
      <c r="B7" s="45"/>
      <c r="C7" s="28" t="s">
        <v>3</v>
      </c>
      <c r="D7" s="9"/>
      <c r="E7" s="16"/>
      <c r="F7" s="16"/>
      <c r="G7" s="16"/>
      <c r="H7" s="9"/>
      <c r="I7" s="10"/>
      <c r="L7" s="45"/>
      <c r="M7" s="29" t="s">
        <v>3</v>
      </c>
      <c r="N7" s="9"/>
      <c r="O7" s="16"/>
      <c r="P7" s="16"/>
      <c r="Q7" s="16"/>
      <c r="R7" s="9"/>
      <c r="S7" s="10"/>
    </row>
    <row r="8" spans="1:37" ht="27.75" customHeight="1">
      <c r="B8" s="48" t="s">
        <v>8</v>
      </c>
      <c r="C8" s="19"/>
      <c r="D8" s="17" t="s">
        <v>11</v>
      </c>
      <c r="E8" s="17" t="s">
        <v>12</v>
      </c>
      <c r="F8" s="17" t="s">
        <v>23</v>
      </c>
      <c r="G8" s="51" t="s">
        <v>9</v>
      </c>
      <c r="H8" s="52"/>
      <c r="I8" s="53"/>
      <c r="L8" s="48" t="s">
        <v>8</v>
      </c>
      <c r="M8" s="19"/>
      <c r="N8" s="17" t="s">
        <v>11</v>
      </c>
      <c r="O8" s="17" t="s">
        <v>12</v>
      </c>
      <c r="P8" s="17" t="s">
        <v>23</v>
      </c>
      <c r="Q8" s="51" t="s">
        <v>9</v>
      </c>
      <c r="R8" s="52"/>
      <c r="S8" s="53"/>
    </row>
    <row r="9" spans="1:37" ht="31.5" customHeight="1">
      <c r="B9" s="49"/>
      <c r="C9" s="6" t="s">
        <v>26</v>
      </c>
      <c r="D9" s="6"/>
      <c r="E9" s="15"/>
      <c r="F9" s="15"/>
      <c r="G9" s="81"/>
      <c r="H9" s="82"/>
      <c r="I9" s="83"/>
      <c r="L9" s="49"/>
      <c r="M9" s="6" t="s">
        <v>26</v>
      </c>
      <c r="N9" s="6"/>
      <c r="O9" s="15"/>
      <c r="P9" s="15"/>
      <c r="Q9" s="81"/>
      <c r="R9" s="82"/>
      <c r="S9" s="83"/>
    </row>
    <row r="10" spans="1:37" ht="42.75" customHeight="1" thickBot="1">
      <c r="B10" s="50"/>
      <c r="C10" s="20" t="s">
        <v>27</v>
      </c>
      <c r="D10" s="20"/>
      <c r="E10" s="21"/>
      <c r="F10" s="21"/>
      <c r="G10" s="78"/>
      <c r="H10" s="79"/>
      <c r="I10" s="80"/>
      <c r="L10" s="50"/>
      <c r="M10" s="20" t="s">
        <v>27</v>
      </c>
      <c r="N10" s="20"/>
      <c r="O10" s="21"/>
      <c r="P10" s="21"/>
      <c r="Q10" s="78"/>
      <c r="R10" s="79"/>
      <c r="S10" s="80"/>
    </row>
    <row r="11" spans="1:37" ht="63.75" customHeight="1">
      <c r="B11" s="18" t="s">
        <v>6</v>
      </c>
      <c r="C11" s="67"/>
      <c r="D11" s="68"/>
      <c r="E11" s="62" t="s">
        <v>7</v>
      </c>
      <c r="F11" s="63"/>
      <c r="G11" s="64">
        <v>25</v>
      </c>
      <c r="H11" s="65"/>
      <c r="I11" s="66"/>
      <c r="L11" s="18" t="s">
        <v>6</v>
      </c>
      <c r="M11" s="67"/>
      <c r="N11" s="68"/>
      <c r="O11" s="62" t="s">
        <v>7</v>
      </c>
      <c r="P11" s="63"/>
      <c r="Q11" s="64">
        <f>G11+1</f>
        <v>26</v>
      </c>
      <c r="R11" s="65"/>
      <c r="S11" s="66"/>
    </row>
    <row r="12" spans="1:37" ht="60.75" customHeight="1">
      <c r="B12" s="5" t="s">
        <v>28</v>
      </c>
      <c r="C12" s="60" t="e">
        <f>VLOOKUP(C11,学校番号!$B$3:$C$49,2)</f>
        <v>#N/A</v>
      </c>
      <c r="D12" s="61"/>
      <c r="E12" s="61"/>
      <c r="F12" s="84" t="s">
        <v>10</v>
      </c>
      <c r="G12" s="84"/>
      <c r="H12" s="26"/>
      <c r="I12" s="4" t="s">
        <v>1</v>
      </c>
      <c r="L12" s="5" t="s">
        <v>28</v>
      </c>
      <c r="M12" s="60" t="e">
        <f>VLOOKUP(M11,学校番号!$B$3:$C$49,2)</f>
        <v>#N/A</v>
      </c>
      <c r="N12" s="61"/>
      <c r="O12" s="61"/>
      <c r="P12" s="84" t="s">
        <v>10</v>
      </c>
      <c r="Q12" s="84"/>
      <c r="R12" s="26"/>
      <c r="S12" s="4" t="s">
        <v>1</v>
      </c>
    </row>
    <row r="13" spans="1:37" ht="22.5" customHeight="1">
      <c r="B13" s="39" t="s">
        <v>25</v>
      </c>
      <c r="C13" s="72" ph="1"/>
      <c r="D13" s="73" ph="1"/>
      <c r="E13" s="73" ph="1"/>
      <c r="F13" s="73" ph="1"/>
      <c r="G13" s="73" ph="1"/>
      <c r="H13" s="73" ph="1"/>
      <c r="I13" s="74" ph="1"/>
      <c r="J13" s="1" ph="1"/>
      <c r="K13" s="1" ph="1"/>
      <c r="L13" s="39" t="s">
        <v>25</v>
      </c>
      <c r="M13" s="72" ph="1"/>
      <c r="N13" s="73" ph="1"/>
      <c r="O13" s="73" ph="1"/>
      <c r="P13" s="73" ph="1"/>
      <c r="Q13" s="73" ph="1"/>
      <c r="R13" s="73" ph="1"/>
      <c r="S13" s="74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 thickBot="1">
      <c r="B14" s="40" t="s">
        <v>24</v>
      </c>
      <c r="C14" s="75" ph="1"/>
      <c r="D14" s="76" ph="1"/>
      <c r="E14" s="76" ph="1"/>
      <c r="F14" s="76" ph="1"/>
      <c r="G14" s="76" ph="1"/>
      <c r="H14" s="76" ph="1"/>
      <c r="I14" s="77" ph="1"/>
      <c r="J14" s="1" ph="1"/>
      <c r="K14" s="1" ph="1"/>
      <c r="L14" s="40" t="s">
        <v>24</v>
      </c>
      <c r="M14" s="75" ph="1"/>
      <c r="N14" s="76" ph="1"/>
      <c r="O14" s="76" ph="1"/>
      <c r="P14" s="76" ph="1"/>
      <c r="Q14" s="76" ph="1"/>
      <c r="R14" s="76" ph="1"/>
      <c r="S14" s="77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66" customHeight="1"/>
    <row r="16" spans="1:37" ht="13.5" customHeight="1" thickBot="1"/>
    <row r="17" spans="1:37" s="2" customFormat="1" ht="38.1" customHeight="1" thickBot="1">
      <c r="B17" s="30" t="str">
        <f>応募票!$B$2</f>
        <v>第２４回</v>
      </c>
      <c r="C17" s="46" t="s">
        <v>22</v>
      </c>
      <c r="D17" s="46"/>
      <c r="E17" s="46"/>
      <c r="F17" s="46"/>
      <c r="G17" s="46"/>
      <c r="H17" s="46"/>
      <c r="I17" s="47"/>
      <c r="L17" s="30" t="str">
        <f>応募票!$B$2</f>
        <v>第２４回</v>
      </c>
      <c r="M17" s="46" t="s">
        <v>22</v>
      </c>
      <c r="N17" s="46"/>
      <c r="O17" s="46"/>
      <c r="P17" s="46"/>
      <c r="Q17" s="46"/>
      <c r="R17" s="46"/>
      <c r="S17" s="47"/>
    </row>
    <row r="18" spans="1:37" ht="40.35" customHeight="1">
      <c r="A18" s="11"/>
      <c r="B18" s="23" t="s">
        <v>25</v>
      </c>
      <c r="C18" s="54" ph="1"/>
      <c r="D18" s="55" ph="1"/>
      <c r="E18" s="55" ph="1"/>
      <c r="F18" s="55" ph="1"/>
      <c r="G18" s="55" ph="1"/>
      <c r="H18" s="55" ph="1"/>
      <c r="I18" s="56" ph="1"/>
      <c r="J18" s="1" ph="1"/>
      <c r="K18" s="1" ph="1"/>
      <c r="L18" s="23" t="s">
        <v>25</v>
      </c>
      <c r="M18" s="54" ph="1"/>
      <c r="N18" s="55" ph="1"/>
      <c r="O18" s="55" ph="1"/>
      <c r="P18" s="55" ph="1"/>
      <c r="Q18" s="55" ph="1"/>
      <c r="R18" s="55" ph="1"/>
      <c r="S18" s="56" ph="1"/>
      <c r="U18" s="1" ph="1"/>
      <c r="V18" s="1" ph="1"/>
      <c r="W18" s="1" ph="1"/>
      <c r="X18" s="1" ph="1"/>
      <c r="Y18" s="1" ph="1"/>
      <c r="Z18" s="1" ph="1"/>
      <c r="AA18" s="1" ph="1"/>
      <c r="AB18" s="1" ph="1"/>
      <c r="AC18" s="1" ph="1"/>
      <c r="AD18" s="1" ph="1"/>
      <c r="AE18" s="1" ph="1"/>
      <c r="AF18" s="1" ph="1"/>
      <c r="AG18" s="1" ph="1"/>
      <c r="AH18" s="1" ph="1"/>
      <c r="AI18" s="1" ph="1"/>
      <c r="AJ18" s="1" ph="1"/>
      <c r="AK18" s="1" ph="1"/>
    </row>
    <row r="19" spans="1:37" ht="47.1" customHeight="1">
      <c r="B19" s="22" t="s">
        <v>4</v>
      </c>
      <c r="C19" s="57" ph="1"/>
      <c r="D19" s="58" ph="1"/>
      <c r="E19" s="58" ph="1"/>
      <c r="F19" s="58" ph="1"/>
      <c r="G19" s="58" ph="1"/>
      <c r="H19" s="58" ph="1"/>
      <c r="I19" s="59" ph="1"/>
      <c r="J19" s="1" ph="1"/>
      <c r="K19" s="1" ph="1"/>
      <c r="L19" s="22" t="s">
        <v>4</v>
      </c>
      <c r="M19" s="57" ph="1"/>
      <c r="N19" s="58" ph="1"/>
      <c r="O19" s="58" ph="1"/>
      <c r="P19" s="58" ph="1"/>
      <c r="Q19" s="58" ph="1"/>
      <c r="R19" s="58" ph="1"/>
      <c r="S19" s="59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17.25">
      <c r="B20" s="14"/>
      <c r="C20" s="69" t="s">
        <v>0</v>
      </c>
      <c r="D20" s="70"/>
      <c r="E20" s="70"/>
      <c r="F20" s="70"/>
      <c r="G20" s="70"/>
      <c r="H20" s="70"/>
      <c r="I20" s="71"/>
      <c r="L20" s="14"/>
      <c r="M20" s="69" t="s">
        <v>0</v>
      </c>
      <c r="N20" s="70"/>
      <c r="O20" s="70"/>
      <c r="P20" s="70"/>
      <c r="Q20" s="70"/>
      <c r="R20" s="70"/>
      <c r="S20" s="71"/>
    </row>
    <row r="21" spans="1:37" ht="24.75" customHeight="1">
      <c r="B21" s="44" t="s">
        <v>5</v>
      </c>
      <c r="C21" s="12" t="s">
        <v>2</v>
      </c>
      <c r="D21" s="7"/>
      <c r="E21" s="7"/>
      <c r="F21" s="7"/>
      <c r="G21" s="7"/>
      <c r="H21" s="7"/>
      <c r="I21" s="8"/>
      <c r="L21" s="44" t="s">
        <v>5</v>
      </c>
      <c r="M21" s="12" t="s">
        <v>2</v>
      </c>
      <c r="N21" s="7"/>
      <c r="O21" s="7"/>
      <c r="P21" s="7"/>
      <c r="Q21" s="7"/>
      <c r="R21" s="7"/>
      <c r="S21" s="8"/>
    </row>
    <row r="22" spans="1:37" ht="24.75" customHeight="1" thickBot="1">
      <c r="B22" s="45"/>
      <c r="C22" s="13" t="s">
        <v>3</v>
      </c>
      <c r="D22" s="9"/>
      <c r="E22" s="16"/>
      <c r="F22" s="16"/>
      <c r="G22" s="16"/>
      <c r="H22" s="9"/>
      <c r="I22" s="10"/>
      <c r="L22" s="45"/>
      <c r="M22" s="13" t="s">
        <v>3</v>
      </c>
      <c r="N22" s="9"/>
      <c r="O22" s="16"/>
      <c r="P22" s="16"/>
      <c r="Q22" s="16"/>
      <c r="R22" s="9"/>
      <c r="S22" s="10"/>
    </row>
    <row r="23" spans="1:37" ht="26.25" customHeight="1">
      <c r="B23" s="48" t="s">
        <v>8</v>
      </c>
      <c r="C23" s="19"/>
      <c r="D23" s="17" t="s">
        <v>11</v>
      </c>
      <c r="E23" s="17" t="s">
        <v>12</v>
      </c>
      <c r="F23" s="17" t="s">
        <v>23</v>
      </c>
      <c r="G23" s="51" t="s">
        <v>9</v>
      </c>
      <c r="H23" s="52"/>
      <c r="I23" s="53"/>
      <c r="L23" s="48" t="s">
        <v>8</v>
      </c>
      <c r="M23" s="19"/>
      <c r="N23" s="17" t="s">
        <v>11</v>
      </c>
      <c r="O23" s="17" t="s">
        <v>12</v>
      </c>
      <c r="P23" s="17" t="s">
        <v>23</v>
      </c>
      <c r="Q23" s="51" t="s">
        <v>9</v>
      </c>
      <c r="R23" s="52"/>
      <c r="S23" s="53"/>
    </row>
    <row r="24" spans="1:37" ht="30.75" customHeight="1">
      <c r="B24" s="49"/>
      <c r="C24" s="6" t="s">
        <v>26</v>
      </c>
      <c r="D24" s="6"/>
      <c r="E24" s="15"/>
      <c r="F24" s="15"/>
      <c r="G24" s="81"/>
      <c r="H24" s="82"/>
      <c r="I24" s="83"/>
      <c r="L24" s="49"/>
      <c r="M24" s="6" t="s">
        <v>26</v>
      </c>
      <c r="N24" s="6"/>
      <c r="O24" s="15"/>
      <c r="P24" s="15"/>
      <c r="Q24" s="81"/>
      <c r="R24" s="82"/>
      <c r="S24" s="83"/>
    </row>
    <row r="25" spans="1:37" ht="42.75" customHeight="1" thickBot="1">
      <c r="B25" s="50"/>
      <c r="C25" s="20" t="s">
        <v>27</v>
      </c>
      <c r="D25" s="20"/>
      <c r="E25" s="21"/>
      <c r="F25" s="21"/>
      <c r="G25" s="78"/>
      <c r="H25" s="79"/>
      <c r="I25" s="80"/>
      <c r="L25" s="50"/>
      <c r="M25" s="20" t="s">
        <v>27</v>
      </c>
      <c r="N25" s="20"/>
      <c r="O25" s="21"/>
      <c r="P25" s="21"/>
      <c r="Q25" s="78"/>
      <c r="R25" s="79"/>
      <c r="S25" s="80"/>
    </row>
    <row r="26" spans="1:37" ht="63.75" customHeight="1">
      <c r="B26" s="18" t="s">
        <v>6</v>
      </c>
      <c r="C26" s="67"/>
      <c r="D26" s="68"/>
      <c r="E26" s="62" t="s">
        <v>7</v>
      </c>
      <c r="F26" s="63"/>
      <c r="G26" s="64">
        <f>G11+2</f>
        <v>27</v>
      </c>
      <c r="H26" s="65"/>
      <c r="I26" s="66"/>
      <c r="L26" s="18" t="s">
        <v>6</v>
      </c>
      <c r="M26" s="67"/>
      <c r="N26" s="68"/>
      <c r="O26" s="62" t="s">
        <v>7</v>
      </c>
      <c r="P26" s="63"/>
      <c r="Q26" s="64">
        <f>G11+3</f>
        <v>28</v>
      </c>
      <c r="R26" s="65"/>
      <c r="S26" s="66"/>
    </row>
    <row r="27" spans="1:37" ht="61.5" customHeight="1">
      <c r="B27" s="5" t="s">
        <v>28</v>
      </c>
      <c r="C27" s="60" t="e">
        <f>VLOOKUP(C26,学校番号!$B$3:$C$49,2)</f>
        <v>#N/A</v>
      </c>
      <c r="D27" s="61"/>
      <c r="E27" s="61"/>
      <c r="F27" s="84" t="s">
        <v>10</v>
      </c>
      <c r="G27" s="84"/>
      <c r="H27" s="26"/>
      <c r="I27" s="4" t="s">
        <v>1</v>
      </c>
      <c r="L27" s="5" t="s">
        <v>28</v>
      </c>
      <c r="M27" s="60" t="e">
        <f>VLOOKUP(M26,学校番号!$B$3:$C$49,2)</f>
        <v>#N/A</v>
      </c>
      <c r="N27" s="61"/>
      <c r="O27" s="61"/>
      <c r="P27" s="84" t="s">
        <v>10</v>
      </c>
      <c r="Q27" s="84"/>
      <c r="R27" s="26"/>
      <c r="S27" s="4" t="s">
        <v>1</v>
      </c>
    </row>
    <row r="28" spans="1:37" ht="22.5" customHeight="1">
      <c r="B28" s="39" t="s">
        <v>25</v>
      </c>
      <c r="C28" s="72" ph="1"/>
      <c r="D28" s="73" ph="1"/>
      <c r="E28" s="73" ph="1"/>
      <c r="F28" s="73" ph="1"/>
      <c r="G28" s="73" ph="1"/>
      <c r="H28" s="73" ph="1"/>
      <c r="I28" s="74" ph="1"/>
      <c r="J28" s="1" ph="1"/>
      <c r="K28" s="1" ph="1"/>
      <c r="L28" s="39" t="s">
        <v>25</v>
      </c>
      <c r="M28" s="72" ph="1"/>
      <c r="N28" s="73" ph="1"/>
      <c r="O28" s="73" ph="1"/>
      <c r="P28" s="73" ph="1"/>
      <c r="Q28" s="73" ph="1"/>
      <c r="R28" s="73" ph="1"/>
      <c r="S28" s="74" ph="1"/>
      <c r="U28" s="1" ph="1"/>
      <c r="V28" s="1" ph="1"/>
      <c r="W28" s="1" ph="1"/>
      <c r="X28" s="1" ph="1"/>
      <c r="Y28" s="1" ph="1"/>
      <c r="Z28" s="1" ph="1"/>
      <c r="AA28" s="1" ph="1"/>
      <c r="AB28" s="1" ph="1"/>
      <c r="AC28" s="1" ph="1"/>
      <c r="AD28" s="1" ph="1"/>
      <c r="AE28" s="1" ph="1"/>
      <c r="AF28" s="1" ph="1"/>
      <c r="AG28" s="1" ph="1"/>
      <c r="AH28" s="1" ph="1"/>
      <c r="AI28" s="1" ph="1"/>
      <c r="AJ28" s="1" ph="1"/>
      <c r="AK28" s="1" ph="1"/>
    </row>
    <row r="29" spans="1:37" ht="42" customHeight="1" thickBot="1">
      <c r="B29" s="40" t="s">
        <v>24</v>
      </c>
      <c r="C29" s="75" ph="1"/>
      <c r="D29" s="76" ph="1"/>
      <c r="E29" s="76" ph="1"/>
      <c r="F29" s="76" ph="1"/>
      <c r="G29" s="76" ph="1"/>
      <c r="H29" s="76" ph="1"/>
      <c r="I29" s="77" ph="1"/>
      <c r="J29" s="1" ph="1"/>
      <c r="K29" s="1" ph="1"/>
      <c r="L29" s="40" t="s">
        <v>24</v>
      </c>
      <c r="M29" s="75" ph="1"/>
      <c r="N29" s="76" ph="1"/>
      <c r="O29" s="76" ph="1"/>
      <c r="P29" s="76" ph="1"/>
      <c r="Q29" s="76" ph="1"/>
      <c r="R29" s="76" ph="1"/>
      <c r="S29" s="77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21.75">
      <c r="C30" s="1" ph="1"/>
      <c r="D30" s="1" ph="1"/>
      <c r="E30" s="1" ph="1"/>
      <c r="F30" s="1" ph="1"/>
      <c r="G30" s="1" ph="1"/>
      <c r="H30" s="1" ph="1"/>
      <c r="I30" s="1" ph="1"/>
      <c r="J30" s="1" ph="1"/>
      <c r="K30" s="1" ph="1"/>
      <c r="M30" s="1" ph="1"/>
      <c r="N30" s="1" ph="1"/>
      <c r="O30" s="1" ph="1"/>
      <c r="P30" s="1" ph="1"/>
      <c r="Q30" s="1" ph="1"/>
      <c r="R30" s="1" ph="1"/>
      <c r="S30" s="1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1.75">
      <c r="C31" s="1" ph="1"/>
      <c r="D31" s="1" ph="1"/>
      <c r="E31" s="1" ph="1"/>
      <c r="F31" s="1" ph="1"/>
      <c r="G31" s="1" ph="1"/>
      <c r="H31" s="1" ph="1"/>
      <c r="I31" s="1" ph="1"/>
      <c r="J31" s="1" ph="1"/>
      <c r="K31" s="1" ph="1"/>
      <c r="M31" s="1" ph="1"/>
      <c r="N31" s="1" ph="1"/>
      <c r="O31" s="1" ph="1"/>
      <c r="P31" s="1" ph="1"/>
      <c r="Q31" s="1" ph="1"/>
      <c r="R31" s="1" ph="1"/>
      <c r="S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M32" s="1" ph="1"/>
      <c r="N32" s="1" ph="1"/>
      <c r="O32" s="1" ph="1"/>
      <c r="P32" s="1" ph="1"/>
      <c r="Q32" s="1" ph="1"/>
      <c r="R32" s="1" ph="1"/>
      <c r="S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J34" s="1" ph="1"/>
      <c r="K34" s="1" ph="1"/>
      <c r="M34" s="1" ph="1"/>
      <c r="N34" s="1" ph="1"/>
      <c r="O34" s="1" ph="1"/>
      <c r="P34" s="1" ph="1"/>
      <c r="Q34" s="1" ph="1"/>
      <c r="R34" s="1" ph="1"/>
      <c r="S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M35" s="1" ph="1"/>
      <c r="N35" s="1" ph="1"/>
      <c r="O35" s="1" ph="1"/>
      <c r="P35" s="1" ph="1"/>
      <c r="Q35" s="1" ph="1"/>
      <c r="R35" s="1" ph="1"/>
      <c r="S35" s="1" ph="1"/>
    </row>
  </sheetData>
  <mergeCells count="56">
    <mergeCell ref="C27:E27"/>
    <mergeCell ref="F27:G27"/>
    <mergeCell ref="M27:O27"/>
    <mergeCell ref="P27:Q27"/>
    <mergeCell ref="C28:I29"/>
    <mergeCell ref="M28:S29"/>
    <mergeCell ref="Q26:S26"/>
    <mergeCell ref="B21:B22"/>
    <mergeCell ref="L21:L22"/>
    <mergeCell ref="B23:B25"/>
    <mergeCell ref="G23:I23"/>
    <mergeCell ref="L23:L25"/>
    <mergeCell ref="Q23:S23"/>
    <mergeCell ref="G24:I24"/>
    <mergeCell ref="Q24:S24"/>
    <mergeCell ref="G25:I25"/>
    <mergeCell ref="Q25:S25"/>
    <mergeCell ref="C26:D26"/>
    <mergeCell ref="E26:F26"/>
    <mergeCell ref="G26:I26"/>
    <mergeCell ref="M26:N26"/>
    <mergeCell ref="O26:P26"/>
    <mergeCell ref="C17:I17"/>
    <mergeCell ref="M17:S17"/>
    <mergeCell ref="C18:I19"/>
    <mergeCell ref="M18:S19"/>
    <mergeCell ref="C20:I20"/>
    <mergeCell ref="M20:S20"/>
    <mergeCell ref="C12:E12"/>
    <mergeCell ref="F12:G12"/>
    <mergeCell ref="M12:O12"/>
    <mergeCell ref="P12:Q12"/>
    <mergeCell ref="C13:I14"/>
    <mergeCell ref="M13:S14"/>
    <mergeCell ref="Q11:S11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C11:D11"/>
    <mergeCell ref="E11:F11"/>
    <mergeCell ref="G11:I11"/>
    <mergeCell ref="M11:N11"/>
    <mergeCell ref="O11:P11"/>
    <mergeCell ref="C2:I2"/>
    <mergeCell ref="M2:S2"/>
    <mergeCell ref="C3:I4"/>
    <mergeCell ref="M3:S4"/>
    <mergeCell ref="C5:I5"/>
    <mergeCell ref="M5:S5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学校番号</vt:lpstr>
      <vt:lpstr>応募票</vt:lpstr>
      <vt:lpstr>応募票 (2)</vt:lpstr>
      <vt:lpstr>応募票（3）</vt:lpstr>
      <vt:lpstr>応募票（4）</vt:lpstr>
      <vt:lpstr>応募票（5）</vt:lpstr>
      <vt:lpstr>応募票（6）</vt:lpstr>
      <vt:lpstr>応募票（7）</vt:lpstr>
      <vt:lpstr>応募票!Print_Area</vt:lpstr>
      <vt:lpstr>'応募票 (2)'!Print_Area</vt:lpstr>
      <vt:lpstr>'応募票（3）'!Print_Area</vt:lpstr>
      <vt:lpstr>'応募票（4）'!Print_Area</vt:lpstr>
      <vt:lpstr>'応募票（5）'!Print_Area</vt:lpstr>
      <vt:lpstr>'応募票（6）'!Print_Area</vt:lpstr>
      <vt:lpstr>'応募票（7）'!Print_Area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Administrator</cp:lastModifiedBy>
  <cp:lastPrinted>2022-11-25T01:27:56Z</cp:lastPrinted>
  <dcterms:created xsi:type="dcterms:W3CDTF">2015-08-20T11:57:50Z</dcterms:created>
  <dcterms:modified xsi:type="dcterms:W3CDTF">2022-11-25T04:19:54Z</dcterms:modified>
</cp:coreProperties>
</file>